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\J &amp; A\Rent UA\"/>
    </mc:Choice>
  </mc:AlternateContent>
  <bookViews>
    <workbookView xWindow="0" yWindow="108" windowWidth="13824" windowHeight="3672"/>
  </bookViews>
  <sheets>
    <sheet name="0 Bdrm" sheetId="20" r:id="rId1"/>
    <sheet name="1 Bdrm" sheetId="19" r:id="rId2"/>
    <sheet name="2 Bdrm " sheetId="17" r:id="rId3"/>
    <sheet name="3 Bdrm" sheetId="18" r:id="rId4"/>
    <sheet name="4 Bdrm" sheetId="23" r:id="rId5"/>
    <sheet name="5 Bdrm" sheetId="24" r:id="rId6"/>
    <sheet name="Instructions" sheetId="22" r:id="rId7"/>
  </sheets>
  <definedNames>
    <definedName name="_xlnm.Print_Titles" localSheetId="0">'0 Bdrm'!$1:$5</definedName>
    <definedName name="_xlnm.Print_Titles" localSheetId="1">'1 Bdrm'!$1:$5</definedName>
  </definedNames>
  <calcPr calcId="162913"/>
</workbook>
</file>

<file path=xl/calcChain.xml><?xml version="1.0" encoding="utf-8"?>
<calcChain xmlns="http://schemas.openxmlformats.org/spreadsheetml/2006/main">
  <c r="E46" i="24" l="1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D7" i="24" s="1"/>
  <c r="B7" i="24"/>
  <c r="B8" i="24" s="1"/>
  <c r="K4" i="24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8" i="23" s="1"/>
  <c r="B8" i="23"/>
  <c r="B9" i="23" s="1"/>
  <c r="E7" i="23"/>
  <c r="D7" i="23"/>
  <c r="B7" i="23"/>
  <c r="K4" i="23"/>
  <c r="D9" i="24" l="1"/>
  <c r="B9" i="24"/>
  <c r="B10" i="24" s="1"/>
  <c r="B11" i="24" s="1"/>
  <c r="B12" i="24" s="1"/>
  <c r="D8" i="24"/>
  <c r="D10" i="24"/>
  <c r="B10" i="23"/>
  <c r="B11" i="23" s="1"/>
  <c r="D9" i="23"/>
  <c r="D10" i="23"/>
  <c r="E4" i="19"/>
  <c r="B13" i="24" l="1"/>
  <c r="D12" i="24"/>
  <c r="D11" i="24"/>
  <c r="D11" i="23"/>
  <c r="B12" i="23"/>
  <c r="K4" i="18"/>
  <c r="K4" i="17"/>
  <c r="K4" i="19"/>
  <c r="B14" i="24" l="1"/>
  <c r="D13" i="24"/>
  <c r="B13" i="23"/>
  <c r="D12" i="23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B7" i="20"/>
  <c r="B8" i="20" s="1"/>
  <c r="K4" i="20"/>
  <c r="B15" i="24" l="1"/>
  <c r="D14" i="24"/>
  <c r="B14" i="23"/>
  <c r="D13" i="23"/>
  <c r="D7" i="20"/>
  <c r="D8" i="20"/>
  <c r="B9" i="20"/>
  <c r="B10" i="20" s="1"/>
  <c r="B11" i="20" s="1"/>
  <c r="B12" i="20" s="1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B7" i="17"/>
  <c r="B8" i="17" s="1"/>
  <c r="B9" i="17" s="1"/>
  <c r="D9" i="17" s="1"/>
  <c r="B16" i="24" l="1"/>
  <c r="D15" i="24"/>
  <c r="B15" i="23"/>
  <c r="D14" i="23"/>
  <c r="D9" i="20"/>
  <c r="D10" i="20"/>
  <c r="D12" i="20"/>
  <c r="B13" i="20"/>
  <c r="D11" i="20"/>
  <c r="D7" i="17"/>
  <c r="B10" i="17"/>
  <c r="B11" i="17" s="1"/>
  <c r="D11" i="17" s="1"/>
  <c r="D8" i="17"/>
  <c r="B12" i="17"/>
  <c r="B13" i="17" s="1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B7" i="19"/>
  <c r="B8" i="19" s="1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B7" i="18"/>
  <c r="B8" i="18" s="1"/>
  <c r="B9" i="18" s="1"/>
  <c r="B17" i="24" l="1"/>
  <c r="D16" i="24"/>
  <c r="D15" i="23"/>
  <c r="B16" i="23"/>
  <c r="B14" i="20"/>
  <c r="D13" i="20"/>
  <c r="D10" i="17"/>
  <c r="D13" i="17"/>
  <c r="B14" i="17"/>
  <c r="D12" i="17"/>
  <c r="D7" i="18"/>
  <c r="D8" i="19"/>
  <c r="B9" i="19"/>
  <c r="B10" i="19" s="1"/>
  <c r="B11" i="19" s="1"/>
  <c r="D7" i="19"/>
  <c r="D9" i="18"/>
  <c r="B10" i="18"/>
  <c r="B11" i="18" s="1"/>
  <c r="D8" i="18"/>
  <c r="B18" i="24" l="1"/>
  <c r="D17" i="24"/>
  <c r="B17" i="23"/>
  <c r="D16" i="23"/>
  <c r="B15" i="20"/>
  <c r="D14" i="20"/>
  <c r="D10" i="18"/>
  <c r="B15" i="17"/>
  <c r="D14" i="17"/>
  <c r="D10" i="19"/>
  <c r="D9" i="19"/>
  <c r="B12" i="19"/>
  <c r="D11" i="19"/>
  <c r="B12" i="18"/>
  <c r="D11" i="18"/>
  <c r="B19" i="24" l="1"/>
  <c r="D18" i="24"/>
  <c r="B18" i="23"/>
  <c r="D17" i="23"/>
  <c r="B16" i="20"/>
  <c r="D15" i="20"/>
  <c r="B16" i="17"/>
  <c r="D15" i="17"/>
  <c r="D12" i="19"/>
  <c r="B13" i="19"/>
  <c r="B13" i="18"/>
  <c r="D12" i="18"/>
  <c r="B20" i="24" l="1"/>
  <c r="D19" i="24"/>
  <c r="B19" i="23"/>
  <c r="D18" i="23"/>
  <c r="B17" i="20"/>
  <c r="D16" i="20"/>
  <c r="B17" i="17"/>
  <c r="D16" i="17"/>
  <c r="B14" i="19"/>
  <c r="D13" i="19"/>
  <c r="B14" i="18"/>
  <c r="D13" i="18"/>
  <c r="D20" i="24" l="1"/>
  <c r="B21" i="24"/>
  <c r="D19" i="23"/>
  <c r="B20" i="23"/>
  <c r="B18" i="20"/>
  <c r="D17" i="20"/>
  <c r="D17" i="17"/>
  <c r="B18" i="17"/>
  <c r="B15" i="19"/>
  <c r="D14" i="19"/>
  <c r="B15" i="18"/>
  <c r="D14" i="18"/>
  <c r="B22" i="24" l="1"/>
  <c r="D21" i="24"/>
  <c r="B21" i="23"/>
  <c r="D20" i="23"/>
  <c r="B19" i="20"/>
  <c r="D18" i="20"/>
  <c r="B19" i="17"/>
  <c r="D18" i="17"/>
  <c r="B16" i="19"/>
  <c r="D15" i="19"/>
  <c r="B16" i="18"/>
  <c r="D15" i="18"/>
  <c r="B23" i="24" l="1"/>
  <c r="D22" i="24"/>
  <c r="B22" i="23"/>
  <c r="D21" i="23"/>
  <c r="B20" i="20"/>
  <c r="D19" i="20"/>
  <c r="B20" i="17"/>
  <c r="D19" i="17"/>
  <c r="B17" i="19"/>
  <c r="D16" i="19"/>
  <c r="B17" i="18"/>
  <c r="D16" i="18"/>
  <c r="B24" i="24" l="1"/>
  <c r="D23" i="24"/>
  <c r="B23" i="23"/>
  <c r="D22" i="23"/>
  <c r="D20" i="20"/>
  <c r="B21" i="20"/>
  <c r="B21" i="17"/>
  <c r="D20" i="17"/>
  <c r="B18" i="19"/>
  <c r="D17" i="19"/>
  <c r="B18" i="18"/>
  <c r="D17" i="18"/>
  <c r="B25" i="24" l="1"/>
  <c r="D24" i="24"/>
  <c r="D23" i="23"/>
  <c r="B24" i="23"/>
  <c r="B22" i="20"/>
  <c r="D21" i="20"/>
  <c r="D21" i="17"/>
  <c r="B22" i="17"/>
  <c r="B19" i="19"/>
  <c r="D18" i="19"/>
  <c r="B19" i="18"/>
  <c r="D18" i="18"/>
  <c r="B26" i="24" l="1"/>
  <c r="D25" i="24"/>
  <c r="B25" i="23"/>
  <c r="D24" i="23"/>
  <c r="B23" i="20"/>
  <c r="D22" i="20"/>
  <c r="B23" i="17"/>
  <c r="D22" i="17"/>
  <c r="B20" i="19"/>
  <c r="D19" i="19"/>
  <c r="D19" i="18"/>
  <c r="B20" i="18"/>
  <c r="B27" i="24" l="1"/>
  <c r="D26" i="24"/>
  <c r="B26" i="23"/>
  <c r="D25" i="23"/>
  <c r="B24" i="20"/>
  <c r="D23" i="20"/>
  <c r="B24" i="17"/>
  <c r="D23" i="17"/>
  <c r="D20" i="19"/>
  <c r="B21" i="19"/>
  <c r="B21" i="18"/>
  <c r="D20" i="18"/>
  <c r="B28" i="24" l="1"/>
  <c r="D27" i="24"/>
  <c r="B27" i="23"/>
  <c r="D26" i="23"/>
  <c r="D24" i="20"/>
  <c r="B25" i="20"/>
  <c r="B25" i="17"/>
  <c r="D24" i="17"/>
  <c r="B22" i="19"/>
  <c r="D21" i="19"/>
  <c r="B22" i="18"/>
  <c r="D21" i="18"/>
  <c r="B29" i="24" l="1"/>
  <c r="D28" i="24"/>
  <c r="D27" i="23"/>
  <c r="B28" i="23"/>
  <c r="B26" i="20"/>
  <c r="D25" i="20"/>
  <c r="D25" i="17"/>
  <c r="B26" i="17"/>
  <c r="B23" i="19"/>
  <c r="D22" i="19"/>
  <c r="B23" i="18"/>
  <c r="D22" i="18"/>
  <c r="B30" i="24" l="1"/>
  <c r="D29" i="24"/>
  <c r="B29" i="23"/>
  <c r="D28" i="23"/>
  <c r="B27" i="20"/>
  <c r="D26" i="20"/>
  <c r="B27" i="17"/>
  <c r="D26" i="17"/>
  <c r="B24" i="19"/>
  <c r="D23" i="19"/>
  <c r="D23" i="18"/>
  <c r="B24" i="18"/>
  <c r="B31" i="24" l="1"/>
  <c r="D30" i="24"/>
  <c r="B30" i="23"/>
  <c r="D29" i="23"/>
  <c r="B28" i="20"/>
  <c r="D27" i="20"/>
  <c r="B28" i="17"/>
  <c r="D27" i="17"/>
  <c r="D24" i="19"/>
  <c r="B25" i="19"/>
  <c r="B25" i="18"/>
  <c r="D24" i="18"/>
  <c r="B32" i="24" l="1"/>
  <c r="D31" i="24"/>
  <c r="B31" i="23"/>
  <c r="D30" i="23"/>
  <c r="B29" i="20"/>
  <c r="D28" i="20"/>
  <c r="B29" i="17"/>
  <c r="D28" i="17"/>
  <c r="B26" i="19"/>
  <c r="D25" i="19"/>
  <c r="B26" i="18"/>
  <c r="D25" i="18"/>
  <c r="D32" i="24" l="1"/>
  <c r="B33" i="24"/>
  <c r="D31" i="23"/>
  <c r="B32" i="23"/>
  <c r="B30" i="20"/>
  <c r="D29" i="20"/>
  <c r="D29" i="17"/>
  <c r="B30" i="17"/>
  <c r="B27" i="19"/>
  <c r="D26" i="19"/>
  <c r="B27" i="18"/>
  <c r="D26" i="18"/>
  <c r="B34" i="24" l="1"/>
  <c r="D33" i="24"/>
  <c r="B33" i="23"/>
  <c r="D32" i="23"/>
  <c r="B31" i="20"/>
  <c r="D30" i="20"/>
  <c r="B31" i="17"/>
  <c r="D30" i="17"/>
  <c r="B28" i="19"/>
  <c r="D27" i="19"/>
  <c r="D27" i="18"/>
  <c r="B28" i="18"/>
  <c r="B35" i="24" l="1"/>
  <c r="D34" i="24"/>
  <c r="B34" i="23"/>
  <c r="D33" i="23"/>
  <c r="B32" i="20"/>
  <c r="D31" i="20"/>
  <c r="B32" i="17"/>
  <c r="D31" i="17"/>
  <c r="B29" i="19"/>
  <c r="D28" i="19"/>
  <c r="B29" i="18"/>
  <c r="D28" i="18"/>
  <c r="B36" i="24" l="1"/>
  <c r="D35" i="24"/>
  <c r="B35" i="23"/>
  <c r="D34" i="23"/>
  <c r="D32" i="20"/>
  <c r="B33" i="20"/>
  <c r="B33" i="17"/>
  <c r="D32" i="17"/>
  <c r="B30" i="19"/>
  <c r="D29" i="19"/>
  <c r="B30" i="18"/>
  <c r="D29" i="18"/>
  <c r="B37" i="24" l="1"/>
  <c r="D36" i="24"/>
  <c r="D35" i="23"/>
  <c r="B36" i="23"/>
  <c r="B34" i="20"/>
  <c r="D33" i="20"/>
  <c r="D33" i="17"/>
  <c r="B34" i="17"/>
  <c r="B31" i="19"/>
  <c r="D30" i="19"/>
  <c r="B31" i="18"/>
  <c r="D30" i="18"/>
  <c r="B38" i="24" l="1"/>
  <c r="D37" i="24"/>
  <c r="B37" i="23"/>
  <c r="D36" i="23"/>
  <c r="B35" i="20"/>
  <c r="D34" i="20"/>
  <c r="B35" i="17"/>
  <c r="D34" i="17"/>
  <c r="B32" i="19"/>
  <c r="D31" i="19"/>
  <c r="D31" i="18"/>
  <c r="B32" i="18"/>
  <c r="B39" i="24" l="1"/>
  <c r="D38" i="24"/>
  <c r="B38" i="23"/>
  <c r="D37" i="23"/>
  <c r="B36" i="20"/>
  <c r="D35" i="20"/>
  <c r="B36" i="17"/>
  <c r="D35" i="17"/>
  <c r="B33" i="19"/>
  <c r="D32" i="19"/>
  <c r="B33" i="18"/>
  <c r="D32" i="18"/>
  <c r="B40" i="24" l="1"/>
  <c r="D39" i="24"/>
  <c r="B39" i="23"/>
  <c r="D38" i="23"/>
  <c r="D36" i="20"/>
  <c r="B37" i="20"/>
  <c r="B37" i="17"/>
  <c r="D36" i="17"/>
  <c r="B34" i="19"/>
  <c r="D33" i="19"/>
  <c r="D33" i="18"/>
  <c r="B34" i="18"/>
  <c r="D40" i="24" l="1"/>
  <c r="B41" i="24"/>
  <c r="B40" i="23"/>
  <c r="D39" i="23"/>
  <c r="B38" i="20"/>
  <c r="D37" i="20"/>
  <c r="D37" i="17"/>
  <c r="B38" i="17"/>
  <c r="B35" i="19"/>
  <c r="D34" i="19"/>
  <c r="B35" i="18"/>
  <c r="D34" i="18"/>
  <c r="B42" i="24" l="1"/>
  <c r="D41" i="24"/>
  <c r="B41" i="23"/>
  <c r="D40" i="23"/>
  <c r="B39" i="20"/>
  <c r="D38" i="20"/>
  <c r="B39" i="17"/>
  <c r="D38" i="17"/>
  <c r="B36" i="19"/>
  <c r="D35" i="19"/>
  <c r="D35" i="18"/>
  <c r="B36" i="18"/>
  <c r="B43" i="24" l="1"/>
  <c r="D42" i="24"/>
  <c r="B42" i="23"/>
  <c r="D41" i="23"/>
  <c r="B40" i="20"/>
  <c r="D39" i="20"/>
  <c r="B40" i="17"/>
  <c r="D39" i="17"/>
  <c r="D36" i="19"/>
  <c r="B37" i="19"/>
  <c r="B37" i="18"/>
  <c r="D36" i="18"/>
  <c r="B44" i="24" l="1"/>
  <c r="D43" i="24"/>
  <c r="B43" i="23"/>
  <c r="D42" i="23"/>
  <c r="D40" i="20"/>
  <c r="B41" i="20"/>
  <c r="B41" i="17"/>
  <c r="D40" i="17"/>
  <c r="B38" i="19"/>
  <c r="D37" i="19"/>
  <c r="B38" i="18"/>
  <c r="D37" i="18"/>
  <c r="D44" i="24" l="1"/>
  <c r="B45" i="24"/>
  <c r="B44" i="23"/>
  <c r="D43" i="23"/>
  <c r="B42" i="20"/>
  <c r="D41" i="20"/>
  <c r="D41" i="17"/>
  <c r="B42" i="17"/>
  <c r="B39" i="19"/>
  <c r="D38" i="19"/>
  <c r="B39" i="18"/>
  <c r="D38" i="18"/>
  <c r="B46" i="24" l="1"/>
  <c r="D46" i="24" s="1"/>
  <c r="E4" i="24" s="1"/>
  <c r="M4" i="24" s="1"/>
  <c r="D45" i="24"/>
  <c r="B45" i="23"/>
  <c r="D44" i="23"/>
  <c r="B43" i="20"/>
  <c r="D42" i="20"/>
  <c r="B43" i="17"/>
  <c r="D42" i="17"/>
  <c r="B40" i="19"/>
  <c r="D39" i="19"/>
  <c r="D39" i="18"/>
  <c r="B40" i="18"/>
  <c r="B46" i="23" l="1"/>
  <c r="D46" i="23" s="1"/>
  <c r="E4" i="23" s="1"/>
  <c r="M4" i="23" s="1"/>
  <c r="D45" i="23"/>
  <c r="B44" i="20"/>
  <c r="D43" i="20"/>
  <c r="B44" i="17"/>
  <c r="D43" i="17"/>
  <c r="D40" i="19"/>
  <c r="B41" i="19"/>
  <c r="B41" i="18"/>
  <c r="D40" i="18"/>
  <c r="D44" i="20" l="1"/>
  <c r="B45" i="20"/>
  <c r="B45" i="17"/>
  <c r="D44" i="17"/>
  <c r="B42" i="19"/>
  <c r="D41" i="19"/>
  <c r="B42" i="18"/>
  <c r="D41" i="18"/>
  <c r="B46" i="20" l="1"/>
  <c r="D46" i="20" s="1"/>
  <c r="D45" i="20"/>
  <c r="E4" i="20" s="1"/>
  <c r="D45" i="17"/>
  <c r="B46" i="17"/>
  <c r="D46" i="17" s="1"/>
  <c r="E4" i="17" s="1"/>
  <c r="M4" i="17" s="1"/>
  <c r="B43" i="19"/>
  <c r="D42" i="19"/>
  <c r="B43" i="18"/>
  <c r="D42" i="18"/>
  <c r="M4" i="20" l="1"/>
  <c r="B44" i="19"/>
  <c r="D43" i="19"/>
  <c r="D43" i="18"/>
  <c r="B44" i="18"/>
  <c r="B45" i="19" l="1"/>
  <c r="D44" i="19"/>
  <c r="B45" i="18"/>
  <c r="D44" i="18"/>
  <c r="B46" i="19" l="1"/>
  <c r="D46" i="19" s="1"/>
  <c r="D45" i="19"/>
  <c r="B46" i="18"/>
  <c r="D46" i="18" s="1"/>
  <c r="D45" i="18"/>
  <c r="E4" i="18" l="1"/>
  <c r="M4" i="18" s="1"/>
  <c r="M4" i="19"/>
</calcChain>
</file>

<file path=xl/sharedStrings.xml><?xml version="1.0" encoding="utf-8"?>
<sst xmlns="http://schemas.openxmlformats.org/spreadsheetml/2006/main" count="210" uniqueCount="64">
  <si>
    <t>Dev Name:</t>
  </si>
  <si>
    <t>Dev #:</t>
  </si>
  <si>
    <t># of Units</t>
  </si>
  <si>
    <t>Unit #</t>
  </si>
  <si>
    <t>Unit Total</t>
  </si>
  <si>
    <t>UA Dates:</t>
  </si>
  <si>
    <t>TO</t>
  </si>
  <si>
    <t>=</t>
  </si>
  <si>
    <t>UTILITY ALLOWANCE SUMMARY SHEET</t>
  </si>
  <si>
    <t># Months</t>
  </si>
  <si>
    <t>UNIT AVERAGE TOTAL=</t>
  </si>
  <si>
    <t>UTILITY ALLOWANCE FOR</t>
  </si>
  <si>
    <t>3 Bdrm</t>
  </si>
  <si>
    <t>1 Bdrm</t>
  </si>
  <si>
    <t>2 Bdrm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</si>
  <si>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</si>
  <si>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</si>
  <si>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</si>
  <si>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</si>
  <si>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</si>
  <si>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</si>
  <si>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</si>
  <si>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</si>
  <si>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</si>
  <si>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</si>
  <si>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</si>
  <si>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</si>
  <si>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# Months Used:</t>
  </si>
  <si>
    <t>0 Bdrm</t>
  </si>
  <si>
    <t># Units Used:</t>
  </si>
  <si>
    <t>Bdrm Size:</t>
  </si>
  <si>
    <t>Dev Name</t>
  </si>
  <si>
    <t>Field Name</t>
  </si>
  <si>
    <t>The Development's Name</t>
  </si>
  <si>
    <t>Dev #</t>
  </si>
  <si>
    <t>UA Dates</t>
  </si>
  <si>
    <t>Bdrm Size</t>
  </si>
  <si>
    <t># Months Used</t>
  </si>
  <si>
    <t># Units Used</t>
  </si>
  <si>
    <t>Unit Average Total</t>
  </si>
  <si>
    <t>Action</t>
  </si>
  <si>
    <t>No information entered</t>
  </si>
  <si>
    <t>Utility Allowance for (bedroom size)</t>
  </si>
  <si>
    <t>Do not change.</t>
  </si>
  <si>
    <t>Do not change. Automatically populates from field # Months Used</t>
  </si>
  <si>
    <t xml:space="preserve">Enter the Unit Number </t>
  </si>
  <si>
    <t>Avg. Unit Amount</t>
  </si>
  <si>
    <t>Avg. Units Amount</t>
  </si>
  <si>
    <t>1st Month - 12th Month</t>
  </si>
  <si>
    <t>Enter the 12 Individual Utility Amounts for the specific unit</t>
  </si>
  <si>
    <t>Number of months included in the review. This is important to determine the Average Unit Amount</t>
  </si>
  <si>
    <t>Number of units included in the review This is important to determine how many units to divide by.</t>
  </si>
  <si>
    <t>Do not change. It is a formula.</t>
  </si>
  <si>
    <r>
      <t xml:space="preserve">Do not change. It is a formula. </t>
    </r>
    <r>
      <rPr>
        <b/>
        <sz val="11"/>
        <color theme="1"/>
        <rFont val="Calibri"/>
        <family val="2"/>
        <scheme val="minor"/>
      </rPr>
      <t>This is the Utility Allowance used for the Rent Schedule</t>
    </r>
    <r>
      <rPr>
        <sz val="11"/>
        <color theme="1"/>
        <rFont val="Calibri"/>
        <family val="2"/>
        <scheme val="minor"/>
      </rPr>
      <t>.</t>
    </r>
  </si>
  <si>
    <t>All of the IHDA Loan Numbers for this development</t>
  </si>
  <si>
    <t>The Study Begin Date to the Study End Date</t>
  </si>
  <si>
    <t>Note:</t>
  </si>
  <si>
    <t xml:space="preserve"> 1 Bdrm Elec). The Unit # must be the same for both Gas and Electric. They must both have the same UA Dates.</t>
  </si>
  <si>
    <t>Do the following if the development uses Ameren:</t>
  </si>
  <si>
    <t>If using the Total Cost: Leave the # Months Used at 12</t>
  </si>
  <si>
    <t>If using the Avg. Cost: Change the # Months Used to 1</t>
  </si>
  <si>
    <t>If the tenant pays both Gas and Electric,  insert a worksheet for each bedroom size. Label one Gas and one Electric (example: 1 Bdrm Gas</t>
  </si>
  <si>
    <t>4 Bdrm</t>
  </si>
  <si>
    <t>5 Bdrm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</si>
</sst>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8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8" fontId="3" fillId="0" borderId="0" xfId="0" applyNumberFormat="1" applyFont="1"/>
    <xf numFmtId="8" fontId="4" fillId="0" borderId="0" xfId="0" applyNumberFormat="1" applyFont="1"/>
    <xf numFmtId="8" fontId="4" fillId="0" borderId="0" xfId="0" applyNumberFormat="1" applyFont="1" applyAlignment="1">
      <alignment horizontal="center"/>
    </xf>
    <xf numFmtId="8" fontId="1" fillId="0" borderId="0" xfId="0" applyNumberFormat="1" applyFont="1"/>
    <xf numFmtId="8" fontId="2" fillId="0" borderId="12" xfId="0" applyNumberFormat="1" applyFont="1" applyBorder="1"/>
    <xf numFmtId="8" fontId="1" fillId="0" borderId="2" xfId="0" applyNumberFormat="1" applyFont="1" applyBorder="1" applyAlignment="1"/>
    <xf numFmtId="8" fontId="1" fillId="0" borderId="3" xfId="0" applyNumberFormat="1" applyFont="1" applyBorder="1" applyAlignment="1"/>
    <xf numFmtId="8" fontId="1" fillId="0" borderId="3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0" borderId="5" xfId="0" applyFont="1" applyBorder="1"/>
    <xf numFmtId="38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8" xfId="0" applyFont="1" applyBorder="1"/>
    <xf numFmtId="38" fontId="2" fillId="0" borderId="9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14" fontId="2" fillId="0" borderId="0" xfId="0" applyNumberFormat="1" applyFont="1"/>
    <xf numFmtId="40" fontId="2" fillId="0" borderId="6" xfId="0" applyNumberFormat="1" applyFont="1" applyBorder="1"/>
    <xf numFmtId="40" fontId="2" fillId="0" borderId="6" xfId="0" applyNumberFormat="1" applyFont="1" applyBorder="1" applyProtection="1">
      <protection locked="0"/>
    </xf>
    <xf numFmtId="40" fontId="2" fillId="0" borderId="7" xfId="0" applyNumberFormat="1" applyFont="1" applyBorder="1" applyProtection="1">
      <protection locked="0"/>
    </xf>
    <xf numFmtId="40" fontId="2" fillId="0" borderId="9" xfId="0" applyNumberFormat="1" applyFont="1" applyBorder="1"/>
    <xf numFmtId="40" fontId="2" fillId="0" borderId="9" xfId="0" applyNumberFormat="1" applyFont="1" applyBorder="1" applyProtection="1">
      <protection locked="0"/>
    </xf>
    <xf numFmtId="40" fontId="2" fillId="0" borderId="10" xfId="0" applyNumberFormat="1" applyFont="1" applyBorder="1" applyProtection="1">
      <protection locked="0"/>
    </xf>
    <xf numFmtId="0" fontId="2" fillId="0" borderId="0" xfId="0" applyFont="1"/>
    <xf numFmtId="0" fontId="2" fillId="0" borderId="0" xfId="0" applyFont="1"/>
    <xf numFmtId="0" fontId="2" fillId="0" borderId="0" xfId="0" applyFont="1"/>
    <xf numFmtId="14" fontId="2" fillId="0" borderId="3" xfId="0" applyNumberFormat="1" applyFont="1" applyBorder="1" applyAlignment="1" applyProtection="1">
      <alignment wrapText="1"/>
      <protection locked="0"/>
    </xf>
    <xf numFmtId="8" fontId="2" fillId="0" borderId="4" xfId="0" applyNumberFormat="1" applyFont="1" applyBorder="1" applyAlignment="1" applyProtection="1">
      <alignment wrapText="1"/>
      <protection locked="0"/>
    </xf>
    <xf numFmtId="8" fontId="2" fillId="0" borderId="0" xfId="0" applyNumberFormat="1" applyFont="1" applyAlignment="1">
      <alignment wrapText="1"/>
    </xf>
    <xf numFmtId="0" fontId="2" fillId="0" borderId="0" xfId="0" applyFont="1"/>
    <xf numFmtId="8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horizontal="center"/>
    </xf>
    <xf numFmtId="8" fontId="1" fillId="0" borderId="4" xfId="0" applyNumberFormat="1" applyFont="1" applyBorder="1" applyAlignment="1" applyProtection="1">
      <alignment wrapText="1"/>
      <protection locked="0"/>
    </xf>
    <xf numFmtId="38" fontId="1" fillId="0" borderId="4" xfId="0" applyNumberFormat="1" applyFont="1" applyBorder="1" applyAlignment="1" applyProtection="1">
      <alignment wrapText="1"/>
      <protection locked="0"/>
    </xf>
    <xf numFmtId="8" fontId="1" fillId="0" borderId="3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/>
    <xf numFmtId="8" fontId="2" fillId="0" borderId="0" xfId="0" applyNumberFormat="1" applyFont="1" applyProtection="1">
      <protection locked="0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8" fontId="2" fillId="0" borderId="2" xfId="0" applyNumberFormat="1" applyFont="1" applyBorder="1" applyAlignment="1"/>
    <xf numFmtId="8" fontId="2" fillId="0" borderId="3" xfId="0" applyNumberFormat="1" applyFont="1" applyBorder="1" applyAlignment="1"/>
    <xf numFmtId="8" fontId="2" fillId="0" borderId="3" xfId="0" applyNumberFormat="1" applyFont="1" applyBorder="1" applyAlignment="1" applyProtection="1">
      <alignment horizontal="center"/>
    </xf>
    <xf numFmtId="8" fontId="2" fillId="0" borderId="4" xfId="0" applyNumberFormat="1" applyFont="1" applyBorder="1" applyAlignment="1" applyProtection="1">
      <alignment horizontal="center"/>
    </xf>
    <xf numFmtId="8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8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160020</xdr:rowOff>
    </xdr:from>
    <xdr:to>
      <xdr:col>0</xdr:col>
      <xdr:colOff>1074420</xdr:colOff>
      <xdr:row>4</xdr:row>
      <xdr:rowOff>7620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160020"/>
          <a:ext cx="54864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A5" sqref="A5"/>
    </sheetView>
  </sheetViews>
  <sheetFormatPr defaultColWidth="10" defaultRowHeight="13.2" x14ac:dyDescent="0.25"/>
  <cols>
    <col min="1" max="1" width="6.88671875" style="31" customWidth="1"/>
    <col min="2" max="2" width="8.33203125" style="31" customWidth="1"/>
    <col min="3" max="3" width="9.109375" style="31" customWidth="1"/>
    <col min="4" max="4" width="11.109375" style="1" customWidth="1"/>
    <col min="5" max="5" width="15" style="1" bestFit="1" customWidth="1"/>
    <col min="6" max="6" width="9" style="1" customWidth="1"/>
    <col min="7" max="7" width="9.33203125" style="1" customWidth="1"/>
    <col min="8" max="8" width="10.44140625" style="1" customWidth="1"/>
    <col min="9" max="9" width="10.6640625" style="1" customWidth="1"/>
    <col min="10" max="10" width="10.33203125" style="1" customWidth="1"/>
    <col min="11" max="11" width="10.109375" style="1" customWidth="1"/>
    <col min="12" max="12" width="9.88671875" style="1" customWidth="1"/>
    <col min="13" max="13" width="9.33203125" style="1" customWidth="1"/>
    <col min="14" max="14" width="10.44140625" style="1" customWidth="1"/>
    <col min="15" max="15" width="9.33203125" style="1" customWidth="1"/>
    <col min="16" max="16" width="8.88671875" style="1" customWidth="1"/>
    <col min="17" max="17" width="9.109375" style="1" customWidth="1"/>
    <col min="18" max="18" width="10" style="1"/>
    <col min="19" max="16384" width="10" style="31"/>
  </cols>
  <sheetData>
    <row r="1" spans="1:18" ht="13.8" thickBot="1" x14ac:dyDescent="0.3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5" customFormat="1" ht="27" thickBot="1" x14ac:dyDescent="0.3">
      <c r="A2" s="49" t="s">
        <v>0</v>
      </c>
      <c r="B2" s="50"/>
      <c r="C2" s="51"/>
      <c r="D2" s="51"/>
      <c r="E2" s="52"/>
      <c r="F2" s="36" t="s">
        <v>1</v>
      </c>
      <c r="G2" s="33"/>
      <c r="H2" s="36" t="s">
        <v>5</v>
      </c>
      <c r="I2" s="32"/>
      <c r="J2" s="40" t="s">
        <v>6</v>
      </c>
      <c r="K2" s="41"/>
      <c r="L2" s="36" t="s">
        <v>30</v>
      </c>
      <c r="M2" s="38" t="s">
        <v>28</v>
      </c>
      <c r="N2" s="36" t="s">
        <v>27</v>
      </c>
      <c r="O2" s="39">
        <v>12</v>
      </c>
      <c r="P2" s="36" t="s">
        <v>29</v>
      </c>
      <c r="Q2" s="39">
        <v>1</v>
      </c>
      <c r="R2" s="34"/>
    </row>
    <row r="3" spans="1:18" ht="13.8" thickBot="1" x14ac:dyDescent="0.3">
      <c r="A3" s="2"/>
      <c r="B3" s="3"/>
      <c r="C3" s="3"/>
      <c r="D3" s="3"/>
      <c r="E3" s="4"/>
      <c r="F3" s="5"/>
      <c r="G3" s="4"/>
      <c r="I3" s="6"/>
      <c r="J3" s="5"/>
      <c r="K3" s="4"/>
      <c r="M3" s="7"/>
      <c r="O3" s="7"/>
      <c r="R3" s="31"/>
    </row>
    <row r="4" spans="1:18" ht="13.8" thickBot="1" x14ac:dyDescent="0.3">
      <c r="B4" s="53" t="s">
        <v>10</v>
      </c>
      <c r="C4" s="54"/>
      <c r="D4" s="54"/>
      <c r="E4" s="55">
        <f>SUM(D7:D46)</f>
        <v>0</v>
      </c>
      <c r="F4" s="56"/>
      <c r="G4" s="8"/>
      <c r="H4" s="9" t="s">
        <v>11</v>
      </c>
      <c r="I4" s="10"/>
      <c r="J4" s="10"/>
      <c r="K4" s="37" t="str">
        <f>M2</f>
        <v>0 Bdrm</v>
      </c>
      <c r="L4" s="11" t="s">
        <v>7</v>
      </c>
      <c r="M4" s="57">
        <f>E4/Q2</f>
        <v>0</v>
      </c>
      <c r="N4" s="58"/>
    </row>
    <row r="5" spans="1:18" ht="13.8" thickBot="1" x14ac:dyDescent="0.3">
      <c r="D5" s="31"/>
    </row>
    <row r="6" spans="1:18" s="15" customFormat="1" ht="27" thickBot="1" x14ac:dyDescent="0.3">
      <c r="A6" s="12" t="s">
        <v>2</v>
      </c>
      <c r="B6" s="12" t="s">
        <v>9</v>
      </c>
      <c r="C6" s="12" t="s">
        <v>3</v>
      </c>
      <c r="D6" s="12" t="s">
        <v>46</v>
      </c>
      <c r="E6" s="13" t="s">
        <v>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</row>
    <row r="7" spans="1:18" x14ac:dyDescent="0.25">
      <c r="A7" s="16">
        <v>1</v>
      </c>
      <c r="B7" s="17">
        <f>O2</f>
        <v>12</v>
      </c>
      <c r="C7" s="18"/>
      <c r="D7" s="23">
        <f>E7/B7</f>
        <v>0</v>
      </c>
      <c r="E7" s="23">
        <f>SUM(F7:Q7)</f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8" x14ac:dyDescent="0.25">
      <c r="A8" s="19">
        <v>2</v>
      </c>
      <c r="B8" s="20">
        <f>B7</f>
        <v>12</v>
      </c>
      <c r="C8" s="21"/>
      <c r="D8" s="26">
        <f>E8/B8</f>
        <v>0</v>
      </c>
      <c r="E8" s="26">
        <f t="shared" ref="E8:E46" si="0">SUM(F8:Q8)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8" x14ac:dyDescent="0.25">
      <c r="A9" s="19">
        <v>3</v>
      </c>
      <c r="B9" s="20">
        <f t="shared" ref="B9:B46" si="1">B8</f>
        <v>12</v>
      </c>
      <c r="C9" s="21"/>
      <c r="D9" s="26">
        <f>E9/B9</f>
        <v>0</v>
      </c>
      <c r="E9" s="26">
        <f t="shared" si="0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8" x14ac:dyDescent="0.25">
      <c r="A10" s="19">
        <v>4</v>
      </c>
      <c r="B10" s="20">
        <f t="shared" si="1"/>
        <v>12</v>
      </c>
      <c r="C10" s="21"/>
      <c r="D10" s="26">
        <f t="shared" ref="D10:D46" si="2">E10/B10</f>
        <v>0</v>
      </c>
      <c r="E10" s="26">
        <f t="shared" si="0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8" x14ac:dyDescent="0.25">
      <c r="A11" s="19">
        <v>5</v>
      </c>
      <c r="B11" s="20">
        <f t="shared" si="1"/>
        <v>12</v>
      </c>
      <c r="C11" s="21"/>
      <c r="D11" s="26">
        <f t="shared" si="2"/>
        <v>0</v>
      </c>
      <c r="E11" s="26">
        <f t="shared" si="0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8" x14ac:dyDescent="0.25">
      <c r="A12" s="19">
        <v>6</v>
      </c>
      <c r="B12" s="20">
        <f t="shared" si="1"/>
        <v>12</v>
      </c>
      <c r="C12" s="21"/>
      <c r="D12" s="26">
        <f t="shared" si="2"/>
        <v>0</v>
      </c>
      <c r="E12" s="26">
        <f t="shared" si="0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8" x14ac:dyDescent="0.25">
      <c r="A13" s="19">
        <v>7</v>
      </c>
      <c r="B13" s="20">
        <f t="shared" si="1"/>
        <v>12</v>
      </c>
      <c r="C13" s="21"/>
      <c r="D13" s="26">
        <f t="shared" si="2"/>
        <v>0</v>
      </c>
      <c r="E13" s="26">
        <f t="shared" si="0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8" x14ac:dyDescent="0.25">
      <c r="A14" s="19">
        <v>8</v>
      </c>
      <c r="B14" s="20">
        <f t="shared" si="1"/>
        <v>12</v>
      </c>
      <c r="C14" s="21"/>
      <c r="D14" s="26">
        <f t="shared" si="2"/>
        <v>0</v>
      </c>
      <c r="E14" s="26">
        <f t="shared" si="0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 x14ac:dyDescent="0.25">
      <c r="A15" s="19">
        <v>9</v>
      </c>
      <c r="B15" s="20">
        <f t="shared" si="1"/>
        <v>12</v>
      </c>
      <c r="C15" s="21"/>
      <c r="D15" s="26">
        <f t="shared" si="2"/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8" x14ac:dyDescent="0.25">
      <c r="A16" s="19">
        <v>10</v>
      </c>
      <c r="B16" s="20">
        <f t="shared" si="1"/>
        <v>12</v>
      </c>
      <c r="C16" s="21"/>
      <c r="D16" s="26">
        <f t="shared" si="2"/>
        <v>0</v>
      </c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9" x14ac:dyDescent="0.25">
      <c r="A17" s="19">
        <v>11</v>
      </c>
      <c r="B17" s="20">
        <f t="shared" si="1"/>
        <v>12</v>
      </c>
      <c r="C17" s="21"/>
      <c r="D17" s="26">
        <f t="shared" si="2"/>
        <v>0</v>
      </c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9" x14ac:dyDescent="0.25">
      <c r="A18" s="19">
        <v>12</v>
      </c>
      <c r="B18" s="20">
        <f t="shared" si="1"/>
        <v>12</v>
      </c>
      <c r="C18" s="21"/>
      <c r="D18" s="26">
        <f t="shared" si="2"/>
        <v>0</v>
      </c>
      <c r="E18" s="26">
        <f t="shared" si="0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9" x14ac:dyDescent="0.25">
      <c r="A19" s="19">
        <v>13</v>
      </c>
      <c r="B19" s="20">
        <f t="shared" si="1"/>
        <v>12</v>
      </c>
      <c r="C19" s="21"/>
      <c r="D19" s="26">
        <f t="shared" si="2"/>
        <v>0</v>
      </c>
      <c r="E19" s="26">
        <f t="shared" si="0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9" x14ac:dyDescent="0.25">
      <c r="A20" s="19">
        <v>14</v>
      </c>
      <c r="B20" s="20">
        <f t="shared" si="1"/>
        <v>12</v>
      </c>
      <c r="C20" s="21"/>
      <c r="D20" s="26">
        <f t="shared" si="2"/>
        <v>0</v>
      </c>
      <c r="E20" s="26">
        <f t="shared" si="0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9" x14ac:dyDescent="0.25">
      <c r="A21" s="19">
        <v>15</v>
      </c>
      <c r="B21" s="20">
        <f t="shared" si="1"/>
        <v>12</v>
      </c>
      <c r="C21" s="21"/>
      <c r="D21" s="26">
        <f t="shared" si="2"/>
        <v>0</v>
      </c>
      <c r="E21" s="26">
        <f t="shared" si="0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9" x14ac:dyDescent="0.25">
      <c r="A22" s="19">
        <v>16</v>
      </c>
      <c r="B22" s="20">
        <f t="shared" si="1"/>
        <v>12</v>
      </c>
      <c r="C22" s="21"/>
      <c r="D22" s="26">
        <f t="shared" si="2"/>
        <v>0</v>
      </c>
      <c r="E22" s="26">
        <f t="shared" si="0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9" x14ac:dyDescent="0.25">
      <c r="A23" s="19">
        <v>17</v>
      </c>
      <c r="B23" s="20">
        <f t="shared" si="1"/>
        <v>12</v>
      </c>
      <c r="C23" s="21"/>
      <c r="D23" s="26">
        <f t="shared" si="2"/>
        <v>0</v>
      </c>
      <c r="E23" s="26">
        <f t="shared" si="0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9" x14ac:dyDescent="0.25">
      <c r="A24" s="19">
        <v>18</v>
      </c>
      <c r="B24" s="20">
        <f t="shared" si="1"/>
        <v>12</v>
      </c>
      <c r="C24" s="21"/>
      <c r="D24" s="26">
        <f t="shared" si="2"/>
        <v>0</v>
      </c>
      <c r="E24" s="26">
        <f t="shared" si="0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S24" s="1"/>
    </row>
    <row r="25" spans="1:19" x14ac:dyDescent="0.25">
      <c r="A25" s="19">
        <v>19</v>
      </c>
      <c r="B25" s="20">
        <f t="shared" si="1"/>
        <v>12</v>
      </c>
      <c r="C25" s="21"/>
      <c r="D25" s="26">
        <f t="shared" si="2"/>
        <v>0</v>
      </c>
      <c r="E25" s="26">
        <f t="shared" si="0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1"/>
    </row>
    <row r="26" spans="1:19" x14ac:dyDescent="0.25">
      <c r="A26" s="19">
        <v>20</v>
      </c>
      <c r="B26" s="20">
        <f t="shared" si="1"/>
        <v>12</v>
      </c>
      <c r="C26" s="21"/>
      <c r="D26" s="26">
        <f t="shared" si="2"/>
        <v>0</v>
      </c>
      <c r="E26" s="26">
        <f t="shared" si="0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x14ac:dyDescent="0.25">
      <c r="A27" s="19">
        <v>21</v>
      </c>
      <c r="B27" s="20">
        <f t="shared" si="1"/>
        <v>12</v>
      </c>
      <c r="C27" s="21"/>
      <c r="D27" s="26">
        <f t="shared" si="2"/>
        <v>0</v>
      </c>
      <c r="E27" s="26">
        <f t="shared" si="0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9" x14ac:dyDescent="0.25">
      <c r="A28" s="19">
        <v>22</v>
      </c>
      <c r="B28" s="20">
        <f t="shared" si="1"/>
        <v>12</v>
      </c>
      <c r="C28" s="21"/>
      <c r="D28" s="26">
        <f t="shared" si="2"/>
        <v>0</v>
      </c>
      <c r="E28" s="26">
        <f t="shared" si="0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9" x14ac:dyDescent="0.25">
      <c r="A29" s="19">
        <v>23</v>
      </c>
      <c r="B29" s="20">
        <f t="shared" si="1"/>
        <v>12</v>
      </c>
      <c r="C29" s="21"/>
      <c r="D29" s="26">
        <f t="shared" si="2"/>
        <v>0</v>
      </c>
      <c r="E29" s="26">
        <f t="shared" si="0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9" x14ac:dyDescent="0.25">
      <c r="A30" s="19">
        <v>24</v>
      </c>
      <c r="B30" s="20">
        <f t="shared" si="1"/>
        <v>12</v>
      </c>
      <c r="C30" s="21"/>
      <c r="D30" s="26">
        <f t="shared" si="2"/>
        <v>0</v>
      </c>
      <c r="E30" s="26">
        <f t="shared" si="0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9" x14ac:dyDescent="0.25">
      <c r="A31" s="19">
        <v>25</v>
      </c>
      <c r="B31" s="20">
        <f t="shared" si="1"/>
        <v>12</v>
      </c>
      <c r="C31" s="21"/>
      <c r="D31" s="26">
        <f t="shared" si="2"/>
        <v>0</v>
      </c>
      <c r="E31" s="26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9" x14ac:dyDescent="0.25">
      <c r="A32" s="19">
        <v>26</v>
      </c>
      <c r="B32" s="20">
        <f t="shared" si="1"/>
        <v>12</v>
      </c>
      <c r="C32" s="21"/>
      <c r="D32" s="26">
        <f t="shared" si="2"/>
        <v>0</v>
      </c>
      <c r="E32" s="26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8" x14ac:dyDescent="0.25">
      <c r="A33" s="19">
        <v>27</v>
      </c>
      <c r="B33" s="20">
        <f t="shared" si="1"/>
        <v>12</v>
      </c>
      <c r="C33" s="21"/>
      <c r="D33" s="26">
        <f t="shared" si="2"/>
        <v>0</v>
      </c>
      <c r="E33" s="26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31"/>
    </row>
    <row r="34" spans="1:18" x14ac:dyDescent="0.25">
      <c r="A34" s="19">
        <v>28</v>
      </c>
      <c r="B34" s="20">
        <f t="shared" si="1"/>
        <v>12</v>
      </c>
      <c r="C34" s="21"/>
      <c r="D34" s="26">
        <f t="shared" si="2"/>
        <v>0</v>
      </c>
      <c r="E34" s="26">
        <f t="shared" si="0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31"/>
    </row>
    <row r="35" spans="1:18" x14ac:dyDescent="0.25">
      <c r="A35" s="19">
        <v>29</v>
      </c>
      <c r="B35" s="20">
        <f t="shared" si="1"/>
        <v>12</v>
      </c>
      <c r="C35" s="21"/>
      <c r="D35" s="26">
        <f t="shared" si="2"/>
        <v>0</v>
      </c>
      <c r="E35" s="26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31"/>
    </row>
    <row r="36" spans="1:18" x14ac:dyDescent="0.25">
      <c r="A36" s="19">
        <v>30</v>
      </c>
      <c r="B36" s="20">
        <f t="shared" si="1"/>
        <v>12</v>
      </c>
      <c r="C36" s="21"/>
      <c r="D36" s="26">
        <f t="shared" si="2"/>
        <v>0</v>
      </c>
      <c r="E36" s="26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31"/>
    </row>
    <row r="37" spans="1:18" x14ac:dyDescent="0.25">
      <c r="A37" s="19">
        <v>31</v>
      </c>
      <c r="B37" s="20">
        <f t="shared" si="1"/>
        <v>12</v>
      </c>
      <c r="C37" s="21"/>
      <c r="D37" s="26">
        <f t="shared" si="2"/>
        <v>0</v>
      </c>
      <c r="E37" s="26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31"/>
    </row>
    <row r="38" spans="1:18" x14ac:dyDescent="0.25">
      <c r="A38" s="19">
        <v>32</v>
      </c>
      <c r="B38" s="20">
        <f t="shared" si="1"/>
        <v>12</v>
      </c>
      <c r="C38" s="21"/>
      <c r="D38" s="26">
        <f t="shared" si="2"/>
        <v>0</v>
      </c>
      <c r="E38" s="26">
        <f t="shared" si="0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31"/>
    </row>
    <row r="39" spans="1:18" x14ac:dyDescent="0.25">
      <c r="A39" s="19">
        <v>33</v>
      </c>
      <c r="B39" s="20">
        <f t="shared" si="1"/>
        <v>12</v>
      </c>
      <c r="C39" s="21"/>
      <c r="D39" s="26">
        <f t="shared" si="2"/>
        <v>0</v>
      </c>
      <c r="E39" s="26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31"/>
    </row>
    <row r="40" spans="1:18" x14ac:dyDescent="0.25">
      <c r="A40" s="19">
        <v>34</v>
      </c>
      <c r="B40" s="20">
        <f t="shared" si="1"/>
        <v>12</v>
      </c>
      <c r="C40" s="21"/>
      <c r="D40" s="26">
        <f t="shared" si="2"/>
        <v>0</v>
      </c>
      <c r="E40" s="26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31"/>
    </row>
    <row r="41" spans="1:18" x14ac:dyDescent="0.25">
      <c r="A41" s="19">
        <v>35</v>
      </c>
      <c r="B41" s="20">
        <f t="shared" si="1"/>
        <v>12</v>
      </c>
      <c r="C41" s="21"/>
      <c r="D41" s="26">
        <f t="shared" si="2"/>
        <v>0</v>
      </c>
      <c r="E41" s="26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31"/>
    </row>
    <row r="42" spans="1:18" x14ac:dyDescent="0.25">
      <c r="A42" s="19">
        <v>36</v>
      </c>
      <c r="B42" s="20">
        <f t="shared" si="1"/>
        <v>12</v>
      </c>
      <c r="C42" s="21"/>
      <c r="D42" s="26">
        <f t="shared" si="2"/>
        <v>0</v>
      </c>
      <c r="E42" s="26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31"/>
    </row>
    <row r="43" spans="1:18" x14ac:dyDescent="0.25">
      <c r="A43" s="19">
        <v>37</v>
      </c>
      <c r="B43" s="20">
        <f t="shared" si="1"/>
        <v>12</v>
      </c>
      <c r="C43" s="21"/>
      <c r="D43" s="26">
        <f t="shared" si="2"/>
        <v>0</v>
      </c>
      <c r="E43" s="26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31"/>
    </row>
    <row r="44" spans="1:18" x14ac:dyDescent="0.25">
      <c r="A44" s="19">
        <v>38</v>
      </c>
      <c r="B44" s="20">
        <f t="shared" si="1"/>
        <v>12</v>
      </c>
      <c r="C44" s="21"/>
      <c r="D44" s="26">
        <f t="shared" si="2"/>
        <v>0</v>
      </c>
      <c r="E44" s="26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31"/>
    </row>
    <row r="45" spans="1:18" x14ac:dyDescent="0.25">
      <c r="A45" s="19">
        <v>39</v>
      </c>
      <c r="B45" s="20">
        <f t="shared" si="1"/>
        <v>12</v>
      </c>
      <c r="C45" s="21"/>
      <c r="D45" s="26">
        <f t="shared" si="2"/>
        <v>0</v>
      </c>
      <c r="E45" s="26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31"/>
    </row>
    <row r="46" spans="1:18" x14ac:dyDescent="0.25">
      <c r="A46" s="19">
        <v>40</v>
      </c>
      <c r="B46" s="20">
        <f t="shared" si="1"/>
        <v>12</v>
      </c>
      <c r="C46" s="21"/>
      <c r="D46" s="26">
        <f t="shared" si="2"/>
        <v>0</v>
      </c>
      <c r="E46" s="26">
        <f t="shared" si="0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31"/>
    </row>
    <row r="48" spans="1:18" x14ac:dyDescent="0.25">
      <c r="B48" s="45"/>
      <c r="C48" s="45"/>
      <c r="D48" s="46"/>
      <c r="E48" s="46"/>
      <c r="F48" s="46"/>
      <c r="H48" s="22"/>
      <c r="R48" s="31"/>
    </row>
  </sheetData>
  <sheetProtection algorithmName="SHA-512" hashValue="zEKZvkrXLLpMRF35VUUOaLwVkkYivX8xwvJuzSssiBaNT72ASFYpmhaqfDt6HXaZIJvFufIRMbNGpR//yvSifQ==" saltValue="VngSCOVBCkFmd5nHHhwlgw==" spinCount="100000" sheet="1" objects="1" scenarios="1"/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2" right="0.2" top="0.5" bottom="0.5" header="0.3" footer="0.3"/>
  <pageSetup paperSize="5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C2" sqref="C2:E2"/>
    </sheetView>
  </sheetViews>
  <sheetFormatPr defaultColWidth="10" defaultRowHeight="13.2" x14ac:dyDescent="0.25"/>
  <cols>
    <col min="1" max="1" width="6.88671875" style="29" customWidth="1"/>
    <col min="2" max="2" width="8.33203125" style="29" customWidth="1"/>
    <col min="3" max="3" width="9.109375" style="29" customWidth="1"/>
    <col min="4" max="4" width="11.109375" style="1" customWidth="1"/>
    <col min="5" max="5" width="15" style="1" bestFit="1" customWidth="1"/>
    <col min="6" max="6" width="9" style="1" customWidth="1"/>
    <col min="7" max="7" width="9.33203125" style="1" customWidth="1"/>
    <col min="8" max="8" width="10.44140625" style="1" customWidth="1"/>
    <col min="9" max="9" width="10.6640625" style="1" customWidth="1"/>
    <col min="10" max="10" width="10.33203125" style="1" customWidth="1"/>
    <col min="11" max="11" width="10.109375" style="1" customWidth="1"/>
    <col min="12" max="12" width="9.88671875" style="1" customWidth="1"/>
    <col min="13" max="13" width="9.33203125" style="1" customWidth="1"/>
    <col min="14" max="14" width="10.44140625" style="1" customWidth="1"/>
    <col min="15" max="15" width="9.33203125" style="1" customWidth="1"/>
    <col min="16" max="16" width="8.88671875" style="1" customWidth="1"/>
    <col min="17" max="17" width="9.109375" style="1" customWidth="1"/>
    <col min="18" max="18" width="10" style="1"/>
    <col min="19" max="16384" width="10" style="29"/>
  </cols>
  <sheetData>
    <row r="1" spans="1:18" ht="13.8" thickBot="1" x14ac:dyDescent="0.3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5" customFormat="1" ht="27" thickBot="1" x14ac:dyDescent="0.3">
      <c r="A2" s="49" t="s">
        <v>0</v>
      </c>
      <c r="B2" s="50"/>
      <c r="C2" s="51"/>
      <c r="D2" s="51"/>
      <c r="E2" s="52"/>
      <c r="F2" s="36" t="s">
        <v>1</v>
      </c>
      <c r="G2" s="33"/>
      <c r="H2" s="36" t="s">
        <v>5</v>
      </c>
      <c r="I2" s="32"/>
      <c r="J2" s="40" t="s">
        <v>6</v>
      </c>
      <c r="K2" s="41"/>
      <c r="L2" s="36" t="s">
        <v>30</v>
      </c>
      <c r="M2" s="38" t="s">
        <v>13</v>
      </c>
      <c r="N2" s="36" t="s">
        <v>27</v>
      </c>
      <c r="O2" s="39">
        <v>12</v>
      </c>
      <c r="P2" s="36" t="s">
        <v>29</v>
      </c>
      <c r="Q2" s="39">
        <v>1</v>
      </c>
      <c r="R2" s="34"/>
    </row>
    <row r="3" spans="1:18" ht="13.8" thickBot="1" x14ac:dyDescent="0.3">
      <c r="A3" s="2"/>
      <c r="B3" s="3"/>
      <c r="C3" s="3"/>
      <c r="D3" s="3"/>
      <c r="E3" s="4"/>
      <c r="F3" s="5"/>
      <c r="G3" s="4"/>
      <c r="I3" s="6"/>
      <c r="J3" s="5"/>
      <c r="K3" s="4"/>
      <c r="M3" s="7"/>
      <c r="O3" s="7"/>
      <c r="R3" s="29"/>
    </row>
    <row r="4" spans="1:18" ht="13.8" thickBot="1" x14ac:dyDescent="0.3">
      <c r="A4" s="35"/>
      <c r="B4" s="53" t="s">
        <v>10</v>
      </c>
      <c r="C4" s="54"/>
      <c r="D4" s="54"/>
      <c r="E4" s="55">
        <f>SUM(D7:D46)</f>
        <v>0</v>
      </c>
      <c r="F4" s="56"/>
      <c r="G4" s="8"/>
      <c r="H4" s="9" t="s">
        <v>11</v>
      </c>
      <c r="I4" s="10"/>
      <c r="J4" s="10"/>
      <c r="K4" s="37" t="str">
        <f>M2</f>
        <v>1 Bdrm</v>
      </c>
      <c r="L4" s="11" t="s">
        <v>7</v>
      </c>
      <c r="M4" s="59">
        <f>E4/Q2</f>
        <v>0</v>
      </c>
      <c r="N4" s="60"/>
    </row>
    <row r="5" spans="1:18" ht="13.8" thickBot="1" x14ac:dyDescent="0.3">
      <c r="D5" s="29"/>
    </row>
    <row r="6" spans="1:18" s="15" customFormat="1" ht="27" thickBot="1" x14ac:dyDescent="0.3">
      <c r="A6" s="12" t="s">
        <v>2</v>
      </c>
      <c r="B6" s="12" t="s">
        <v>9</v>
      </c>
      <c r="C6" s="12" t="s">
        <v>3</v>
      </c>
      <c r="D6" s="12" t="s">
        <v>46</v>
      </c>
      <c r="E6" s="13" t="s">
        <v>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</row>
    <row r="7" spans="1:18" x14ac:dyDescent="0.25">
      <c r="A7" s="16">
        <v>1</v>
      </c>
      <c r="B7" s="17">
        <f>O2</f>
        <v>12</v>
      </c>
      <c r="C7" s="18"/>
      <c r="D7" s="23">
        <f>E7/B7</f>
        <v>0</v>
      </c>
      <c r="E7" s="23">
        <f>SUM(F7:Q7)</f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8" x14ac:dyDescent="0.25">
      <c r="A8" s="19">
        <v>2</v>
      </c>
      <c r="B8" s="20">
        <f>B7</f>
        <v>12</v>
      </c>
      <c r="C8" s="21"/>
      <c r="D8" s="26">
        <f>E8/B8</f>
        <v>0</v>
      </c>
      <c r="E8" s="26">
        <f t="shared" ref="E8:E46" si="0">SUM(F8:Q8)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8" x14ac:dyDescent="0.25">
      <c r="A9" s="19">
        <v>3</v>
      </c>
      <c r="B9" s="20">
        <f t="shared" ref="B9:B46" si="1">B8</f>
        <v>12</v>
      </c>
      <c r="C9" s="21"/>
      <c r="D9" s="26">
        <f>E9/B9</f>
        <v>0</v>
      </c>
      <c r="E9" s="26">
        <f t="shared" si="0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8" x14ac:dyDescent="0.25">
      <c r="A10" s="19">
        <v>4</v>
      </c>
      <c r="B10" s="20">
        <f t="shared" si="1"/>
        <v>12</v>
      </c>
      <c r="C10" s="21"/>
      <c r="D10" s="26">
        <f t="shared" ref="D10:D46" si="2">E10/B10</f>
        <v>0</v>
      </c>
      <c r="E10" s="26">
        <f t="shared" si="0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8" x14ac:dyDescent="0.25">
      <c r="A11" s="19">
        <v>5</v>
      </c>
      <c r="B11" s="20">
        <f t="shared" si="1"/>
        <v>12</v>
      </c>
      <c r="C11" s="21"/>
      <c r="D11" s="26">
        <f t="shared" si="2"/>
        <v>0</v>
      </c>
      <c r="E11" s="26">
        <f t="shared" si="0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8" x14ac:dyDescent="0.25">
      <c r="A12" s="19">
        <v>6</v>
      </c>
      <c r="B12" s="20">
        <f t="shared" si="1"/>
        <v>12</v>
      </c>
      <c r="C12" s="21"/>
      <c r="D12" s="26">
        <f t="shared" si="2"/>
        <v>0</v>
      </c>
      <c r="E12" s="26">
        <f t="shared" si="0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8" x14ac:dyDescent="0.25">
      <c r="A13" s="19">
        <v>7</v>
      </c>
      <c r="B13" s="20">
        <f t="shared" si="1"/>
        <v>12</v>
      </c>
      <c r="C13" s="21"/>
      <c r="D13" s="26">
        <f t="shared" si="2"/>
        <v>0</v>
      </c>
      <c r="E13" s="26">
        <f t="shared" si="0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8" x14ac:dyDescent="0.25">
      <c r="A14" s="19">
        <v>8</v>
      </c>
      <c r="B14" s="20">
        <f t="shared" si="1"/>
        <v>12</v>
      </c>
      <c r="C14" s="21"/>
      <c r="D14" s="26">
        <f t="shared" si="2"/>
        <v>0</v>
      </c>
      <c r="E14" s="26">
        <f t="shared" si="0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 x14ac:dyDescent="0.25">
      <c r="A15" s="19">
        <v>9</v>
      </c>
      <c r="B15" s="20">
        <f t="shared" si="1"/>
        <v>12</v>
      </c>
      <c r="C15" s="21"/>
      <c r="D15" s="26">
        <f t="shared" si="2"/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8" x14ac:dyDescent="0.25">
      <c r="A16" s="19">
        <v>10</v>
      </c>
      <c r="B16" s="20">
        <f t="shared" si="1"/>
        <v>12</v>
      </c>
      <c r="C16" s="21"/>
      <c r="D16" s="26">
        <f t="shared" si="2"/>
        <v>0</v>
      </c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9" x14ac:dyDescent="0.25">
      <c r="A17" s="19">
        <v>11</v>
      </c>
      <c r="B17" s="20">
        <f t="shared" si="1"/>
        <v>12</v>
      </c>
      <c r="C17" s="21"/>
      <c r="D17" s="26">
        <f t="shared" si="2"/>
        <v>0</v>
      </c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9" x14ac:dyDescent="0.25">
      <c r="A18" s="19">
        <v>12</v>
      </c>
      <c r="B18" s="20">
        <f t="shared" si="1"/>
        <v>12</v>
      </c>
      <c r="C18" s="21"/>
      <c r="D18" s="26">
        <f t="shared" si="2"/>
        <v>0</v>
      </c>
      <c r="E18" s="26">
        <f t="shared" si="0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9" x14ac:dyDescent="0.25">
      <c r="A19" s="19">
        <v>13</v>
      </c>
      <c r="B19" s="20">
        <f t="shared" si="1"/>
        <v>12</v>
      </c>
      <c r="C19" s="21"/>
      <c r="D19" s="26">
        <f t="shared" si="2"/>
        <v>0</v>
      </c>
      <c r="E19" s="26">
        <f t="shared" si="0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9" x14ac:dyDescent="0.25">
      <c r="A20" s="19">
        <v>14</v>
      </c>
      <c r="B20" s="20">
        <f t="shared" si="1"/>
        <v>12</v>
      </c>
      <c r="C20" s="21"/>
      <c r="D20" s="26">
        <f t="shared" si="2"/>
        <v>0</v>
      </c>
      <c r="E20" s="26">
        <f t="shared" si="0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9" x14ac:dyDescent="0.25">
      <c r="A21" s="19">
        <v>15</v>
      </c>
      <c r="B21" s="20">
        <f t="shared" si="1"/>
        <v>12</v>
      </c>
      <c r="C21" s="21"/>
      <c r="D21" s="26">
        <f t="shared" si="2"/>
        <v>0</v>
      </c>
      <c r="E21" s="26">
        <f t="shared" si="0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9" x14ac:dyDescent="0.25">
      <c r="A22" s="19">
        <v>16</v>
      </c>
      <c r="B22" s="20">
        <f t="shared" si="1"/>
        <v>12</v>
      </c>
      <c r="C22" s="21"/>
      <c r="D22" s="26">
        <f t="shared" si="2"/>
        <v>0</v>
      </c>
      <c r="E22" s="26">
        <f t="shared" si="0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9" x14ac:dyDescent="0.25">
      <c r="A23" s="19">
        <v>17</v>
      </c>
      <c r="B23" s="20">
        <f t="shared" si="1"/>
        <v>12</v>
      </c>
      <c r="C23" s="21"/>
      <c r="D23" s="26">
        <f t="shared" si="2"/>
        <v>0</v>
      </c>
      <c r="E23" s="26">
        <f t="shared" si="0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9" x14ac:dyDescent="0.25">
      <c r="A24" s="19">
        <v>18</v>
      </c>
      <c r="B24" s="20">
        <f t="shared" si="1"/>
        <v>12</v>
      </c>
      <c r="C24" s="21"/>
      <c r="D24" s="26">
        <f t="shared" si="2"/>
        <v>0</v>
      </c>
      <c r="E24" s="26">
        <f t="shared" si="0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S24" s="1"/>
    </row>
    <row r="25" spans="1:19" x14ac:dyDescent="0.25">
      <c r="A25" s="19">
        <v>19</v>
      </c>
      <c r="B25" s="20">
        <f t="shared" si="1"/>
        <v>12</v>
      </c>
      <c r="C25" s="21"/>
      <c r="D25" s="26">
        <f t="shared" si="2"/>
        <v>0</v>
      </c>
      <c r="E25" s="26">
        <f t="shared" si="0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1"/>
    </row>
    <row r="26" spans="1:19" x14ac:dyDescent="0.25">
      <c r="A26" s="19">
        <v>20</v>
      </c>
      <c r="B26" s="20">
        <f t="shared" si="1"/>
        <v>12</v>
      </c>
      <c r="C26" s="21"/>
      <c r="D26" s="26">
        <f t="shared" si="2"/>
        <v>0</v>
      </c>
      <c r="E26" s="26">
        <f t="shared" si="0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x14ac:dyDescent="0.25">
      <c r="A27" s="19">
        <v>21</v>
      </c>
      <c r="B27" s="20">
        <f t="shared" si="1"/>
        <v>12</v>
      </c>
      <c r="C27" s="21"/>
      <c r="D27" s="26">
        <f t="shared" si="2"/>
        <v>0</v>
      </c>
      <c r="E27" s="26">
        <f t="shared" si="0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9" x14ac:dyDescent="0.25">
      <c r="A28" s="19">
        <v>22</v>
      </c>
      <c r="B28" s="20">
        <f t="shared" si="1"/>
        <v>12</v>
      </c>
      <c r="C28" s="21"/>
      <c r="D28" s="26">
        <f t="shared" si="2"/>
        <v>0</v>
      </c>
      <c r="E28" s="26">
        <f t="shared" si="0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9" x14ac:dyDescent="0.25">
      <c r="A29" s="19">
        <v>23</v>
      </c>
      <c r="B29" s="20">
        <f t="shared" si="1"/>
        <v>12</v>
      </c>
      <c r="C29" s="21"/>
      <c r="D29" s="26">
        <f t="shared" si="2"/>
        <v>0</v>
      </c>
      <c r="E29" s="26">
        <f t="shared" si="0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9" x14ac:dyDescent="0.25">
      <c r="A30" s="19">
        <v>24</v>
      </c>
      <c r="B30" s="20">
        <f t="shared" si="1"/>
        <v>12</v>
      </c>
      <c r="C30" s="21"/>
      <c r="D30" s="26">
        <f t="shared" si="2"/>
        <v>0</v>
      </c>
      <c r="E30" s="26">
        <f t="shared" si="0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9" x14ac:dyDescent="0.25">
      <c r="A31" s="19">
        <v>25</v>
      </c>
      <c r="B31" s="20">
        <f t="shared" si="1"/>
        <v>12</v>
      </c>
      <c r="C31" s="21"/>
      <c r="D31" s="26">
        <f t="shared" si="2"/>
        <v>0</v>
      </c>
      <c r="E31" s="26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9" x14ac:dyDescent="0.25">
      <c r="A32" s="19">
        <v>26</v>
      </c>
      <c r="B32" s="20">
        <f t="shared" si="1"/>
        <v>12</v>
      </c>
      <c r="C32" s="21"/>
      <c r="D32" s="26">
        <f t="shared" si="2"/>
        <v>0</v>
      </c>
      <c r="E32" s="26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8" x14ac:dyDescent="0.25">
      <c r="A33" s="19">
        <v>27</v>
      </c>
      <c r="B33" s="20">
        <f t="shared" si="1"/>
        <v>12</v>
      </c>
      <c r="C33" s="21"/>
      <c r="D33" s="26">
        <f t="shared" si="2"/>
        <v>0</v>
      </c>
      <c r="E33" s="26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29"/>
    </row>
    <row r="34" spans="1:18" x14ac:dyDescent="0.25">
      <c r="A34" s="19">
        <v>28</v>
      </c>
      <c r="B34" s="20">
        <f t="shared" si="1"/>
        <v>12</v>
      </c>
      <c r="C34" s="21"/>
      <c r="D34" s="26">
        <f t="shared" si="2"/>
        <v>0</v>
      </c>
      <c r="E34" s="26">
        <f t="shared" si="0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29"/>
    </row>
    <row r="35" spans="1:18" x14ac:dyDescent="0.25">
      <c r="A35" s="19">
        <v>29</v>
      </c>
      <c r="B35" s="20">
        <f t="shared" si="1"/>
        <v>12</v>
      </c>
      <c r="C35" s="21"/>
      <c r="D35" s="26">
        <f t="shared" si="2"/>
        <v>0</v>
      </c>
      <c r="E35" s="26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29"/>
    </row>
    <row r="36" spans="1:18" x14ac:dyDescent="0.25">
      <c r="A36" s="19">
        <v>30</v>
      </c>
      <c r="B36" s="20">
        <f t="shared" si="1"/>
        <v>12</v>
      </c>
      <c r="C36" s="21"/>
      <c r="D36" s="26">
        <f t="shared" si="2"/>
        <v>0</v>
      </c>
      <c r="E36" s="26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9"/>
    </row>
    <row r="37" spans="1:18" x14ac:dyDescent="0.25">
      <c r="A37" s="19">
        <v>31</v>
      </c>
      <c r="B37" s="20">
        <f t="shared" si="1"/>
        <v>12</v>
      </c>
      <c r="C37" s="21"/>
      <c r="D37" s="26">
        <f t="shared" si="2"/>
        <v>0</v>
      </c>
      <c r="E37" s="26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29"/>
    </row>
    <row r="38" spans="1:18" x14ac:dyDescent="0.25">
      <c r="A38" s="19">
        <v>32</v>
      </c>
      <c r="B38" s="20">
        <f t="shared" si="1"/>
        <v>12</v>
      </c>
      <c r="C38" s="21"/>
      <c r="D38" s="26">
        <f t="shared" si="2"/>
        <v>0</v>
      </c>
      <c r="E38" s="26">
        <f t="shared" si="0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29"/>
    </row>
    <row r="39" spans="1:18" x14ac:dyDescent="0.25">
      <c r="A39" s="19">
        <v>33</v>
      </c>
      <c r="B39" s="20">
        <f t="shared" si="1"/>
        <v>12</v>
      </c>
      <c r="C39" s="21"/>
      <c r="D39" s="26">
        <f t="shared" si="2"/>
        <v>0</v>
      </c>
      <c r="E39" s="26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29"/>
    </row>
    <row r="40" spans="1:18" x14ac:dyDescent="0.25">
      <c r="A40" s="19">
        <v>34</v>
      </c>
      <c r="B40" s="20">
        <f t="shared" si="1"/>
        <v>12</v>
      </c>
      <c r="C40" s="21"/>
      <c r="D40" s="26">
        <f t="shared" si="2"/>
        <v>0</v>
      </c>
      <c r="E40" s="26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</row>
    <row r="41" spans="1:18" x14ac:dyDescent="0.25">
      <c r="A41" s="19">
        <v>35</v>
      </c>
      <c r="B41" s="20">
        <f t="shared" si="1"/>
        <v>12</v>
      </c>
      <c r="C41" s="21"/>
      <c r="D41" s="26">
        <f t="shared" si="2"/>
        <v>0</v>
      </c>
      <c r="E41" s="26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</row>
    <row r="42" spans="1:18" x14ac:dyDescent="0.25">
      <c r="A42" s="19">
        <v>36</v>
      </c>
      <c r="B42" s="20">
        <f t="shared" si="1"/>
        <v>12</v>
      </c>
      <c r="C42" s="21"/>
      <c r="D42" s="26">
        <f t="shared" si="2"/>
        <v>0</v>
      </c>
      <c r="E42" s="26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9"/>
    </row>
    <row r="43" spans="1:18" x14ac:dyDescent="0.25">
      <c r="A43" s="19">
        <v>37</v>
      </c>
      <c r="B43" s="20">
        <f t="shared" si="1"/>
        <v>12</v>
      </c>
      <c r="C43" s="21"/>
      <c r="D43" s="26">
        <f t="shared" si="2"/>
        <v>0</v>
      </c>
      <c r="E43" s="26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29"/>
    </row>
    <row r="44" spans="1:18" x14ac:dyDescent="0.25">
      <c r="A44" s="19">
        <v>38</v>
      </c>
      <c r="B44" s="20">
        <f t="shared" si="1"/>
        <v>12</v>
      </c>
      <c r="C44" s="21"/>
      <c r="D44" s="26">
        <f t="shared" si="2"/>
        <v>0</v>
      </c>
      <c r="E44" s="26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29"/>
    </row>
    <row r="45" spans="1:18" x14ac:dyDescent="0.25">
      <c r="A45" s="19">
        <v>39</v>
      </c>
      <c r="B45" s="20">
        <f t="shared" si="1"/>
        <v>12</v>
      </c>
      <c r="C45" s="21"/>
      <c r="D45" s="26">
        <f t="shared" si="2"/>
        <v>0</v>
      </c>
      <c r="E45" s="26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29"/>
    </row>
    <row r="46" spans="1:18" x14ac:dyDescent="0.25">
      <c r="A46" s="19">
        <v>40</v>
      </c>
      <c r="B46" s="20">
        <f t="shared" si="1"/>
        <v>12</v>
      </c>
      <c r="C46" s="21"/>
      <c r="D46" s="26">
        <f t="shared" si="2"/>
        <v>0</v>
      </c>
      <c r="E46" s="26">
        <f t="shared" si="0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9"/>
    </row>
    <row r="48" spans="1:18" x14ac:dyDescent="0.25">
      <c r="B48" s="45"/>
      <c r="C48" s="45"/>
      <c r="D48" s="46"/>
      <c r="E48" s="46"/>
      <c r="F48" s="46"/>
      <c r="H48" s="22"/>
      <c r="R48" s="29"/>
    </row>
  </sheetData>
  <sheetProtection algorithmName="SHA-512" hashValue="o0MfLU6Au+nmF7zsT/8cIVvKaAIPKaupyoz3i+mhPlhNdyDBzW2fHGXIDEUq+N0loU9RyXoXrhpGjrhFxcnn9A==" saltValue="xlc2nHgEyoOVEepaUWbAXw==" spinCount="100000" sheet="1" objects="1" scenarios="1"/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2" right="0.2" top="0.5" bottom="0.5" header="0.3" footer="0.3"/>
  <pageSetup paperSize="5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C2" sqref="C2:E2"/>
    </sheetView>
  </sheetViews>
  <sheetFormatPr defaultColWidth="10" defaultRowHeight="13.2" x14ac:dyDescent="0.25"/>
  <cols>
    <col min="1" max="1" width="6.88671875" style="30" customWidth="1"/>
    <col min="2" max="2" width="8.33203125" style="30" customWidth="1"/>
    <col min="3" max="3" width="9.109375" style="30" customWidth="1"/>
    <col min="4" max="4" width="11.109375" style="1" customWidth="1"/>
    <col min="5" max="5" width="15" style="1" bestFit="1" customWidth="1"/>
    <col min="6" max="6" width="9" style="1" customWidth="1"/>
    <col min="7" max="7" width="9.33203125" style="1" customWidth="1"/>
    <col min="8" max="8" width="10.44140625" style="1" customWidth="1"/>
    <col min="9" max="9" width="10.6640625" style="1" customWidth="1"/>
    <col min="10" max="10" width="10.33203125" style="1" customWidth="1"/>
    <col min="11" max="11" width="10.109375" style="1" customWidth="1"/>
    <col min="12" max="12" width="9.88671875" style="1" customWidth="1"/>
    <col min="13" max="13" width="9.33203125" style="1" customWidth="1"/>
    <col min="14" max="14" width="10.44140625" style="1" customWidth="1"/>
    <col min="15" max="15" width="9.33203125" style="1" customWidth="1"/>
    <col min="16" max="16" width="8.88671875" style="1" customWidth="1"/>
    <col min="17" max="17" width="9.109375" style="1" customWidth="1"/>
    <col min="18" max="18" width="10" style="1"/>
    <col min="19" max="16384" width="10" style="30"/>
  </cols>
  <sheetData>
    <row r="1" spans="1:18" ht="13.8" thickBot="1" x14ac:dyDescent="0.3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5" customFormat="1" ht="27" thickBot="1" x14ac:dyDescent="0.3">
      <c r="A2" s="49" t="s">
        <v>0</v>
      </c>
      <c r="B2" s="50"/>
      <c r="C2" s="51"/>
      <c r="D2" s="51"/>
      <c r="E2" s="52"/>
      <c r="F2" s="36" t="s">
        <v>1</v>
      </c>
      <c r="G2" s="33"/>
      <c r="H2" s="36" t="s">
        <v>5</v>
      </c>
      <c r="I2" s="32"/>
      <c r="J2" s="40" t="s">
        <v>6</v>
      </c>
      <c r="K2" s="41"/>
      <c r="L2" s="36" t="s">
        <v>30</v>
      </c>
      <c r="M2" s="38" t="s">
        <v>14</v>
      </c>
      <c r="N2" s="36" t="s">
        <v>27</v>
      </c>
      <c r="O2" s="39">
        <v>12</v>
      </c>
      <c r="P2" s="36" t="s">
        <v>29</v>
      </c>
      <c r="Q2" s="39">
        <v>1</v>
      </c>
      <c r="R2" s="34"/>
    </row>
    <row r="3" spans="1:18" ht="13.8" thickBot="1" x14ac:dyDescent="0.3">
      <c r="A3" s="2"/>
      <c r="B3" s="3"/>
      <c r="C3" s="3"/>
      <c r="D3" s="3"/>
      <c r="E3" s="4"/>
      <c r="F3" s="5"/>
      <c r="G3" s="4"/>
      <c r="I3" s="6"/>
      <c r="J3" s="5"/>
      <c r="K3" s="4"/>
      <c r="M3" s="7"/>
      <c r="O3" s="7"/>
      <c r="R3" s="30"/>
    </row>
    <row r="4" spans="1:18" ht="13.8" thickBot="1" x14ac:dyDescent="0.3">
      <c r="A4" s="35"/>
      <c r="B4" s="53" t="s">
        <v>10</v>
      </c>
      <c r="C4" s="54"/>
      <c r="D4" s="54"/>
      <c r="E4" s="55">
        <f>SUM(D7:D46)</f>
        <v>0</v>
      </c>
      <c r="F4" s="56"/>
      <c r="G4" s="8"/>
      <c r="H4" s="9" t="s">
        <v>11</v>
      </c>
      <c r="I4" s="10"/>
      <c r="J4" s="10"/>
      <c r="K4" s="37" t="str">
        <f>M2</f>
        <v>2 Bdrm</v>
      </c>
      <c r="L4" s="11" t="s">
        <v>7</v>
      </c>
      <c r="M4" s="59">
        <f>E4/Q2</f>
        <v>0</v>
      </c>
      <c r="N4" s="60"/>
    </row>
    <row r="5" spans="1:18" ht="13.8" thickBot="1" x14ac:dyDescent="0.3">
      <c r="D5" s="30"/>
    </row>
    <row r="6" spans="1:18" s="15" customFormat="1" ht="27" thickBot="1" x14ac:dyDescent="0.3">
      <c r="A6" s="12" t="s">
        <v>2</v>
      </c>
      <c r="B6" s="12" t="s">
        <v>9</v>
      </c>
      <c r="C6" s="12" t="s">
        <v>3</v>
      </c>
      <c r="D6" s="12" t="s">
        <v>46</v>
      </c>
      <c r="E6" s="13" t="s">
        <v>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</row>
    <row r="7" spans="1:18" x14ac:dyDescent="0.25">
      <c r="A7" s="16">
        <v>1</v>
      </c>
      <c r="B7" s="17">
        <f>O2</f>
        <v>12</v>
      </c>
      <c r="C7" s="18"/>
      <c r="D7" s="23">
        <f>E7/B7</f>
        <v>0</v>
      </c>
      <c r="E7" s="23">
        <f>SUM(F7:Q7)</f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8" x14ac:dyDescent="0.25">
      <c r="A8" s="19">
        <v>2</v>
      </c>
      <c r="B8" s="20">
        <f>B7</f>
        <v>12</v>
      </c>
      <c r="C8" s="21"/>
      <c r="D8" s="26">
        <f>E8/B8</f>
        <v>0</v>
      </c>
      <c r="E8" s="26">
        <f t="shared" ref="E8:E46" si="0">SUM(F8:Q8)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8" x14ac:dyDescent="0.25">
      <c r="A9" s="19">
        <v>3</v>
      </c>
      <c r="B9" s="20">
        <f t="shared" ref="B9:B46" si="1">B8</f>
        <v>12</v>
      </c>
      <c r="C9" s="21"/>
      <c r="D9" s="26">
        <f>E9/B9</f>
        <v>0</v>
      </c>
      <c r="E9" s="26">
        <f t="shared" si="0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8" x14ac:dyDescent="0.25">
      <c r="A10" s="19">
        <v>4</v>
      </c>
      <c r="B10" s="20">
        <f t="shared" si="1"/>
        <v>12</v>
      </c>
      <c r="C10" s="21"/>
      <c r="D10" s="26">
        <f t="shared" ref="D10:D46" si="2">E10/B10</f>
        <v>0</v>
      </c>
      <c r="E10" s="26">
        <f t="shared" si="0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8" x14ac:dyDescent="0.25">
      <c r="A11" s="19">
        <v>5</v>
      </c>
      <c r="B11" s="20">
        <f t="shared" si="1"/>
        <v>12</v>
      </c>
      <c r="C11" s="21"/>
      <c r="D11" s="26">
        <f t="shared" si="2"/>
        <v>0</v>
      </c>
      <c r="E11" s="26">
        <f t="shared" si="0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8" x14ac:dyDescent="0.25">
      <c r="A12" s="19">
        <v>6</v>
      </c>
      <c r="B12" s="20">
        <f t="shared" si="1"/>
        <v>12</v>
      </c>
      <c r="C12" s="21"/>
      <c r="D12" s="26">
        <f t="shared" si="2"/>
        <v>0</v>
      </c>
      <c r="E12" s="26">
        <f t="shared" si="0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8" x14ac:dyDescent="0.25">
      <c r="A13" s="19">
        <v>7</v>
      </c>
      <c r="B13" s="20">
        <f t="shared" si="1"/>
        <v>12</v>
      </c>
      <c r="C13" s="21"/>
      <c r="D13" s="26">
        <f t="shared" si="2"/>
        <v>0</v>
      </c>
      <c r="E13" s="26">
        <f t="shared" si="0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8" x14ac:dyDescent="0.25">
      <c r="A14" s="19">
        <v>8</v>
      </c>
      <c r="B14" s="20">
        <f t="shared" si="1"/>
        <v>12</v>
      </c>
      <c r="C14" s="21"/>
      <c r="D14" s="26">
        <f t="shared" si="2"/>
        <v>0</v>
      </c>
      <c r="E14" s="26">
        <f t="shared" si="0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 x14ac:dyDescent="0.25">
      <c r="A15" s="19">
        <v>9</v>
      </c>
      <c r="B15" s="20">
        <f t="shared" si="1"/>
        <v>12</v>
      </c>
      <c r="C15" s="21"/>
      <c r="D15" s="26">
        <f t="shared" si="2"/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8" x14ac:dyDescent="0.25">
      <c r="A16" s="19">
        <v>10</v>
      </c>
      <c r="B16" s="20">
        <f t="shared" si="1"/>
        <v>12</v>
      </c>
      <c r="C16" s="21"/>
      <c r="D16" s="26">
        <f t="shared" si="2"/>
        <v>0</v>
      </c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9" x14ac:dyDescent="0.25">
      <c r="A17" s="19">
        <v>11</v>
      </c>
      <c r="B17" s="20">
        <f t="shared" si="1"/>
        <v>12</v>
      </c>
      <c r="C17" s="21"/>
      <c r="D17" s="26">
        <f t="shared" si="2"/>
        <v>0</v>
      </c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9" x14ac:dyDescent="0.25">
      <c r="A18" s="19">
        <v>12</v>
      </c>
      <c r="B18" s="20">
        <f t="shared" si="1"/>
        <v>12</v>
      </c>
      <c r="C18" s="21"/>
      <c r="D18" s="26">
        <f t="shared" si="2"/>
        <v>0</v>
      </c>
      <c r="E18" s="26">
        <f t="shared" si="0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9" x14ac:dyDescent="0.25">
      <c r="A19" s="19">
        <v>13</v>
      </c>
      <c r="B19" s="20">
        <f t="shared" si="1"/>
        <v>12</v>
      </c>
      <c r="C19" s="21"/>
      <c r="D19" s="26">
        <f t="shared" si="2"/>
        <v>0</v>
      </c>
      <c r="E19" s="26">
        <f t="shared" si="0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9" x14ac:dyDescent="0.25">
      <c r="A20" s="19">
        <v>14</v>
      </c>
      <c r="B20" s="20">
        <f t="shared" si="1"/>
        <v>12</v>
      </c>
      <c r="C20" s="21"/>
      <c r="D20" s="26">
        <f t="shared" si="2"/>
        <v>0</v>
      </c>
      <c r="E20" s="26">
        <f t="shared" si="0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9" x14ac:dyDescent="0.25">
      <c r="A21" s="19">
        <v>15</v>
      </c>
      <c r="B21" s="20">
        <f t="shared" si="1"/>
        <v>12</v>
      </c>
      <c r="C21" s="21"/>
      <c r="D21" s="26">
        <f t="shared" si="2"/>
        <v>0</v>
      </c>
      <c r="E21" s="26">
        <f t="shared" si="0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9" x14ac:dyDescent="0.25">
      <c r="A22" s="19">
        <v>16</v>
      </c>
      <c r="B22" s="20">
        <f t="shared" si="1"/>
        <v>12</v>
      </c>
      <c r="C22" s="21"/>
      <c r="D22" s="26">
        <f t="shared" si="2"/>
        <v>0</v>
      </c>
      <c r="E22" s="26">
        <f t="shared" si="0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9" x14ac:dyDescent="0.25">
      <c r="A23" s="19">
        <v>17</v>
      </c>
      <c r="B23" s="20">
        <f t="shared" si="1"/>
        <v>12</v>
      </c>
      <c r="C23" s="21"/>
      <c r="D23" s="26">
        <f t="shared" si="2"/>
        <v>0</v>
      </c>
      <c r="E23" s="26">
        <f t="shared" si="0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9" x14ac:dyDescent="0.25">
      <c r="A24" s="19">
        <v>18</v>
      </c>
      <c r="B24" s="20">
        <f t="shared" si="1"/>
        <v>12</v>
      </c>
      <c r="C24" s="21"/>
      <c r="D24" s="26">
        <f t="shared" si="2"/>
        <v>0</v>
      </c>
      <c r="E24" s="26">
        <f t="shared" si="0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S24" s="1"/>
    </row>
    <row r="25" spans="1:19" x14ac:dyDescent="0.25">
      <c r="A25" s="19">
        <v>19</v>
      </c>
      <c r="B25" s="20">
        <f t="shared" si="1"/>
        <v>12</v>
      </c>
      <c r="C25" s="21"/>
      <c r="D25" s="26">
        <f t="shared" si="2"/>
        <v>0</v>
      </c>
      <c r="E25" s="26">
        <f t="shared" si="0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1"/>
    </row>
    <row r="26" spans="1:19" x14ac:dyDescent="0.25">
      <c r="A26" s="19">
        <v>20</v>
      </c>
      <c r="B26" s="20">
        <f t="shared" si="1"/>
        <v>12</v>
      </c>
      <c r="C26" s="21"/>
      <c r="D26" s="26">
        <f t="shared" si="2"/>
        <v>0</v>
      </c>
      <c r="E26" s="26">
        <f t="shared" si="0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x14ac:dyDescent="0.25">
      <c r="A27" s="19">
        <v>21</v>
      </c>
      <c r="B27" s="20">
        <f t="shared" si="1"/>
        <v>12</v>
      </c>
      <c r="C27" s="21"/>
      <c r="D27" s="26">
        <f t="shared" si="2"/>
        <v>0</v>
      </c>
      <c r="E27" s="26">
        <f t="shared" si="0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9" x14ac:dyDescent="0.25">
      <c r="A28" s="19">
        <v>22</v>
      </c>
      <c r="B28" s="20">
        <f t="shared" si="1"/>
        <v>12</v>
      </c>
      <c r="C28" s="21"/>
      <c r="D28" s="26">
        <f t="shared" si="2"/>
        <v>0</v>
      </c>
      <c r="E28" s="26">
        <f t="shared" si="0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9" x14ac:dyDescent="0.25">
      <c r="A29" s="19">
        <v>23</v>
      </c>
      <c r="B29" s="20">
        <f t="shared" si="1"/>
        <v>12</v>
      </c>
      <c r="C29" s="21"/>
      <c r="D29" s="26">
        <f t="shared" si="2"/>
        <v>0</v>
      </c>
      <c r="E29" s="26">
        <f t="shared" si="0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9" x14ac:dyDescent="0.25">
      <c r="A30" s="19">
        <v>24</v>
      </c>
      <c r="B30" s="20">
        <f t="shared" si="1"/>
        <v>12</v>
      </c>
      <c r="C30" s="21"/>
      <c r="D30" s="26">
        <f t="shared" si="2"/>
        <v>0</v>
      </c>
      <c r="E30" s="26">
        <f t="shared" si="0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9" x14ac:dyDescent="0.25">
      <c r="A31" s="19">
        <v>25</v>
      </c>
      <c r="B31" s="20">
        <f t="shared" si="1"/>
        <v>12</v>
      </c>
      <c r="C31" s="21"/>
      <c r="D31" s="26">
        <f t="shared" si="2"/>
        <v>0</v>
      </c>
      <c r="E31" s="26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9" x14ac:dyDescent="0.25">
      <c r="A32" s="19">
        <v>26</v>
      </c>
      <c r="B32" s="20">
        <f t="shared" si="1"/>
        <v>12</v>
      </c>
      <c r="C32" s="21"/>
      <c r="D32" s="26">
        <f t="shared" si="2"/>
        <v>0</v>
      </c>
      <c r="E32" s="26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8" x14ac:dyDescent="0.25">
      <c r="A33" s="19">
        <v>27</v>
      </c>
      <c r="B33" s="20">
        <f t="shared" si="1"/>
        <v>12</v>
      </c>
      <c r="C33" s="21"/>
      <c r="D33" s="26">
        <f t="shared" si="2"/>
        <v>0</v>
      </c>
      <c r="E33" s="26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30"/>
    </row>
    <row r="34" spans="1:18" x14ac:dyDescent="0.25">
      <c r="A34" s="19">
        <v>28</v>
      </c>
      <c r="B34" s="20">
        <f t="shared" si="1"/>
        <v>12</v>
      </c>
      <c r="C34" s="21"/>
      <c r="D34" s="26">
        <f t="shared" si="2"/>
        <v>0</v>
      </c>
      <c r="E34" s="26">
        <f t="shared" si="0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30"/>
    </row>
    <row r="35" spans="1:18" x14ac:dyDescent="0.25">
      <c r="A35" s="19">
        <v>29</v>
      </c>
      <c r="B35" s="20">
        <f t="shared" si="1"/>
        <v>12</v>
      </c>
      <c r="C35" s="21"/>
      <c r="D35" s="26">
        <f t="shared" si="2"/>
        <v>0</v>
      </c>
      <c r="E35" s="26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30"/>
    </row>
    <row r="36" spans="1:18" x14ac:dyDescent="0.25">
      <c r="A36" s="19">
        <v>30</v>
      </c>
      <c r="B36" s="20">
        <f t="shared" si="1"/>
        <v>12</v>
      </c>
      <c r="C36" s="21"/>
      <c r="D36" s="26">
        <f t="shared" si="2"/>
        <v>0</v>
      </c>
      <c r="E36" s="26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30"/>
    </row>
    <row r="37" spans="1:18" x14ac:dyDescent="0.25">
      <c r="A37" s="19">
        <v>31</v>
      </c>
      <c r="B37" s="20">
        <f t="shared" si="1"/>
        <v>12</v>
      </c>
      <c r="C37" s="21"/>
      <c r="D37" s="26">
        <f t="shared" si="2"/>
        <v>0</v>
      </c>
      <c r="E37" s="26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30"/>
    </row>
    <row r="38" spans="1:18" x14ac:dyDescent="0.25">
      <c r="A38" s="19">
        <v>32</v>
      </c>
      <c r="B38" s="20">
        <f t="shared" si="1"/>
        <v>12</v>
      </c>
      <c r="C38" s="21"/>
      <c r="D38" s="26">
        <f t="shared" si="2"/>
        <v>0</v>
      </c>
      <c r="E38" s="26">
        <f t="shared" si="0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30"/>
    </row>
    <row r="39" spans="1:18" x14ac:dyDescent="0.25">
      <c r="A39" s="19">
        <v>33</v>
      </c>
      <c r="B39" s="20">
        <f t="shared" si="1"/>
        <v>12</v>
      </c>
      <c r="C39" s="21"/>
      <c r="D39" s="26">
        <f t="shared" si="2"/>
        <v>0</v>
      </c>
      <c r="E39" s="26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30"/>
    </row>
    <row r="40" spans="1:18" x14ac:dyDescent="0.25">
      <c r="A40" s="19">
        <v>34</v>
      </c>
      <c r="B40" s="20">
        <f t="shared" si="1"/>
        <v>12</v>
      </c>
      <c r="C40" s="21"/>
      <c r="D40" s="26">
        <f t="shared" si="2"/>
        <v>0</v>
      </c>
      <c r="E40" s="26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30"/>
    </row>
    <row r="41" spans="1:18" x14ac:dyDescent="0.25">
      <c r="A41" s="19">
        <v>35</v>
      </c>
      <c r="B41" s="20">
        <f t="shared" si="1"/>
        <v>12</v>
      </c>
      <c r="C41" s="21"/>
      <c r="D41" s="26">
        <f t="shared" si="2"/>
        <v>0</v>
      </c>
      <c r="E41" s="26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30"/>
    </row>
    <row r="42" spans="1:18" x14ac:dyDescent="0.25">
      <c r="A42" s="19">
        <v>36</v>
      </c>
      <c r="B42" s="20">
        <f t="shared" si="1"/>
        <v>12</v>
      </c>
      <c r="C42" s="21"/>
      <c r="D42" s="26">
        <f t="shared" si="2"/>
        <v>0</v>
      </c>
      <c r="E42" s="26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30"/>
    </row>
    <row r="43" spans="1:18" x14ac:dyDescent="0.25">
      <c r="A43" s="19">
        <v>37</v>
      </c>
      <c r="B43" s="20">
        <f t="shared" si="1"/>
        <v>12</v>
      </c>
      <c r="C43" s="21"/>
      <c r="D43" s="26">
        <f t="shared" si="2"/>
        <v>0</v>
      </c>
      <c r="E43" s="26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30"/>
    </row>
    <row r="44" spans="1:18" x14ac:dyDescent="0.25">
      <c r="A44" s="19">
        <v>38</v>
      </c>
      <c r="B44" s="20">
        <f t="shared" si="1"/>
        <v>12</v>
      </c>
      <c r="C44" s="21"/>
      <c r="D44" s="26">
        <f t="shared" si="2"/>
        <v>0</v>
      </c>
      <c r="E44" s="26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30"/>
    </row>
    <row r="45" spans="1:18" x14ac:dyDescent="0.25">
      <c r="A45" s="19">
        <v>39</v>
      </c>
      <c r="B45" s="20">
        <f t="shared" si="1"/>
        <v>12</v>
      </c>
      <c r="C45" s="21"/>
      <c r="D45" s="26">
        <f t="shared" si="2"/>
        <v>0</v>
      </c>
      <c r="E45" s="26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30"/>
    </row>
    <row r="46" spans="1:18" x14ac:dyDescent="0.25">
      <c r="A46" s="19">
        <v>40</v>
      </c>
      <c r="B46" s="20">
        <f t="shared" si="1"/>
        <v>12</v>
      </c>
      <c r="C46" s="21"/>
      <c r="D46" s="26">
        <f t="shared" si="2"/>
        <v>0</v>
      </c>
      <c r="E46" s="26">
        <f t="shared" si="0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30"/>
    </row>
    <row r="48" spans="1:18" x14ac:dyDescent="0.25">
      <c r="B48" s="45"/>
      <c r="C48" s="45"/>
      <c r="D48" s="46"/>
      <c r="E48" s="46"/>
      <c r="F48" s="46"/>
      <c r="H48" s="22"/>
      <c r="R48" s="30"/>
    </row>
  </sheetData>
  <sheetProtection algorithmName="SHA-512" hashValue="QyALM670G0/e1hW/JzRs0blEk6Gm6NYvm+ypnE+kwQgKwRRnw44OB7G3Q0xcgKQTVE6w6Y0mW2gRsXCi37kxzg==" saltValue="1TfkV702nfb542yyixXKhA==" spinCount="100000" sheet="1" objects="1" scenarios="1"/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2" right="0.2" top="0.5" bottom="0.5" header="0.3" footer="0.3"/>
  <pageSetup paperSize="5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5" sqref="A5"/>
    </sheetView>
  </sheetViews>
  <sheetFormatPr defaultColWidth="10" defaultRowHeight="13.2" x14ac:dyDescent="0.25"/>
  <cols>
    <col min="1" max="1" width="6.88671875" style="29" customWidth="1"/>
    <col min="2" max="2" width="8.33203125" style="29" customWidth="1"/>
    <col min="3" max="3" width="9.109375" style="29" customWidth="1"/>
    <col min="4" max="4" width="11.109375" style="1" customWidth="1"/>
    <col min="5" max="5" width="15" style="1" bestFit="1" customWidth="1"/>
    <col min="6" max="6" width="9" style="1" customWidth="1"/>
    <col min="7" max="7" width="9.33203125" style="1" customWidth="1"/>
    <col min="8" max="8" width="10.44140625" style="1" customWidth="1"/>
    <col min="9" max="9" width="10.6640625" style="1" customWidth="1"/>
    <col min="10" max="10" width="10.33203125" style="1" customWidth="1"/>
    <col min="11" max="11" width="10.109375" style="1" customWidth="1"/>
    <col min="12" max="12" width="9.88671875" style="1" customWidth="1"/>
    <col min="13" max="13" width="9.33203125" style="1" customWidth="1"/>
    <col min="14" max="14" width="10.44140625" style="1" customWidth="1"/>
    <col min="15" max="15" width="9.33203125" style="1" customWidth="1"/>
    <col min="16" max="16" width="8.88671875" style="1" customWidth="1"/>
    <col min="17" max="17" width="9.109375" style="1" customWidth="1"/>
    <col min="18" max="18" width="10" style="1"/>
    <col min="19" max="16384" width="10" style="29"/>
  </cols>
  <sheetData>
    <row r="1" spans="1:18" ht="13.8" thickBot="1" x14ac:dyDescent="0.3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5" customFormat="1" ht="27" thickBot="1" x14ac:dyDescent="0.3">
      <c r="A2" s="49" t="s">
        <v>0</v>
      </c>
      <c r="B2" s="50"/>
      <c r="C2" s="51"/>
      <c r="D2" s="51"/>
      <c r="E2" s="52"/>
      <c r="F2" s="36" t="s">
        <v>1</v>
      </c>
      <c r="G2" s="33"/>
      <c r="H2" s="36" t="s">
        <v>5</v>
      </c>
      <c r="I2" s="32"/>
      <c r="J2" s="40" t="s">
        <v>6</v>
      </c>
      <c r="K2" s="41"/>
      <c r="L2" s="36" t="s">
        <v>30</v>
      </c>
      <c r="M2" s="38" t="s">
        <v>12</v>
      </c>
      <c r="N2" s="36" t="s">
        <v>27</v>
      </c>
      <c r="O2" s="39">
        <v>12</v>
      </c>
      <c r="P2" s="36" t="s">
        <v>29</v>
      </c>
      <c r="Q2" s="39">
        <v>1</v>
      </c>
      <c r="R2" s="34"/>
    </row>
    <row r="3" spans="1:18" ht="13.8" thickBot="1" x14ac:dyDescent="0.3">
      <c r="A3" s="2"/>
      <c r="B3" s="3"/>
      <c r="C3" s="3"/>
      <c r="D3" s="3"/>
      <c r="E3" s="4"/>
      <c r="F3" s="5"/>
      <c r="G3" s="4"/>
      <c r="I3" s="6"/>
      <c r="J3" s="5"/>
      <c r="K3" s="4"/>
      <c r="M3" s="7"/>
      <c r="O3" s="7"/>
      <c r="R3" s="29"/>
    </row>
    <row r="4" spans="1:18" ht="13.8" thickBot="1" x14ac:dyDescent="0.3">
      <c r="A4" s="35"/>
      <c r="B4" s="53" t="s">
        <v>10</v>
      </c>
      <c r="C4" s="54"/>
      <c r="D4" s="54"/>
      <c r="E4" s="55">
        <f>SUM(D7:D46)</f>
        <v>0</v>
      </c>
      <c r="F4" s="56"/>
      <c r="G4" s="8"/>
      <c r="H4" s="9" t="s">
        <v>11</v>
      </c>
      <c r="I4" s="10"/>
      <c r="J4" s="10"/>
      <c r="K4" s="37" t="str">
        <f>M2</f>
        <v>3 Bdrm</v>
      </c>
      <c r="L4" s="11" t="s">
        <v>7</v>
      </c>
      <c r="M4" s="59">
        <f>E4/Q2</f>
        <v>0</v>
      </c>
      <c r="N4" s="60"/>
    </row>
    <row r="5" spans="1:18" ht="13.8" thickBot="1" x14ac:dyDescent="0.3">
      <c r="D5" s="29"/>
    </row>
    <row r="6" spans="1:18" s="15" customFormat="1" ht="27" thickBot="1" x14ac:dyDescent="0.3">
      <c r="A6" s="12" t="s">
        <v>2</v>
      </c>
      <c r="B6" s="12" t="s">
        <v>9</v>
      </c>
      <c r="C6" s="12" t="s">
        <v>3</v>
      </c>
      <c r="D6" s="12" t="s">
        <v>46</v>
      </c>
      <c r="E6" s="13" t="s">
        <v>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</row>
    <row r="7" spans="1:18" x14ac:dyDescent="0.25">
      <c r="A7" s="16">
        <v>1</v>
      </c>
      <c r="B7" s="17">
        <f>O2</f>
        <v>12</v>
      </c>
      <c r="C7" s="18"/>
      <c r="D7" s="23">
        <f>E7/B7</f>
        <v>0</v>
      </c>
      <c r="E7" s="23">
        <f>SUM(F7:Q7)</f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8" x14ac:dyDescent="0.25">
      <c r="A8" s="19">
        <v>2</v>
      </c>
      <c r="B8" s="20">
        <f>B7</f>
        <v>12</v>
      </c>
      <c r="C8" s="21"/>
      <c r="D8" s="26">
        <f>E8/B8</f>
        <v>0</v>
      </c>
      <c r="E8" s="26">
        <f t="shared" ref="E8:E46" si="0">SUM(F8:Q8)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8" x14ac:dyDescent="0.25">
      <c r="A9" s="19">
        <v>3</v>
      </c>
      <c r="B9" s="20">
        <f t="shared" ref="B9:B46" si="1">B8</f>
        <v>12</v>
      </c>
      <c r="C9" s="21"/>
      <c r="D9" s="26">
        <f>E9/B9</f>
        <v>0</v>
      </c>
      <c r="E9" s="26">
        <f t="shared" si="0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8" x14ac:dyDescent="0.25">
      <c r="A10" s="19">
        <v>4</v>
      </c>
      <c r="B10" s="20">
        <f t="shared" si="1"/>
        <v>12</v>
      </c>
      <c r="C10" s="21"/>
      <c r="D10" s="26">
        <f t="shared" ref="D10:D46" si="2">E10/B10</f>
        <v>0</v>
      </c>
      <c r="E10" s="26">
        <f t="shared" si="0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8" x14ac:dyDescent="0.25">
      <c r="A11" s="19">
        <v>5</v>
      </c>
      <c r="B11" s="20">
        <f t="shared" si="1"/>
        <v>12</v>
      </c>
      <c r="C11" s="21"/>
      <c r="D11" s="26">
        <f t="shared" si="2"/>
        <v>0</v>
      </c>
      <c r="E11" s="26">
        <f t="shared" si="0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8" x14ac:dyDescent="0.25">
      <c r="A12" s="19">
        <v>6</v>
      </c>
      <c r="B12" s="20">
        <f t="shared" si="1"/>
        <v>12</v>
      </c>
      <c r="C12" s="21"/>
      <c r="D12" s="26">
        <f t="shared" si="2"/>
        <v>0</v>
      </c>
      <c r="E12" s="26">
        <f t="shared" si="0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8" x14ac:dyDescent="0.25">
      <c r="A13" s="19">
        <v>7</v>
      </c>
      <c r="B13" s="20">
        <f t="shared" si="1"/>
        <v>12</v>
      </c>
      <c r="C13" s="21"/>
      <c r="D13" s="26">
        <f t="shared" si="2"/>
        <v>0</v>
      </c>
      <c r="E13" s="26">
        <f t="shared" si="0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8" x14ac:dyDescent="0.25">
      <c r="A14" s="19">
        <v>8</v>
      </c>
      <c r="B14" s="20">
        <f t="shared" si="1"/>
        <v>12</v>
      </c>
      <c r="C14" s="21"/>
      <c r="D14" s="26">
        <f t="shared" si="2"/>
        <v>0</v>
      </c>
      <c r="E14" s="26">
        <f t="shared" si="0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 x14ac:dyDescent="0.25">
      <c r="A15" s="19">
        <v>9</v>
      </c>
      <c r="B15" s="20">
        <f t="shared" si="1"/>
        <v>12</v>
      </c>
      <c r="C15" s="21"/>
      <c r="D15" s="26">
        <f t="shared" si="2"/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8" x14ac:dyDescent="0.25">
      <c r="A16" s="19">
        <v>10</v>
      </c>
      <c r="B16" s="20">
        <f t="shared" si="1"/>
        <v>12</v>
      </c>
      <c r="C16" s="21"/>
      <c r="D16" s="26">
        <f t="shared" si="2"/>
        <v>0</v>
      </c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9" x14ac:dyDescent="0.25">
      <c r="A17" s="19">
        <v>11</v>
      </c>
      <c r="B17" s="20">
        <f t="shared" si="1"/>
        <v>12</v>
      </c>
      <c r="C17" s="21"/>
      <c r="D17" s="26">
        <f t="shared" si="2"/>
        <v>0</v>
      </c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9" x14ac:dyDescent="0.25">
      <c r="A18" s="19">
        <v>12</v>
      </c>
      <c r="B18" s="20">
        <f t="shared" si="1"/>
        <v>12</v>
      </c>
      <c r="C18" s="21"/>
      <c r="D18" s="26">
        <f t="shared" si="2"/>
        <v>0</v>
      </c>
      <c r="E18" s="26">
        <f t="shared" si="0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9" x14ac:dyDescent="0.25">
      <c r="A19" s="19">
        <v>13</v>
      </c>
      <c r="B19" s="20">
        <f t="shared" si="1"/>
        <v>12</v>
      </c>
      <c r="C19" s="21"/>
      <c r="D19" s="26">
        <f t="shared" si="2"/>
        <v>0</v>
      </c>
      <c r="E19" s="26">
        <f t="shared" si="0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9" x14ac:dyDescent="0.25">
      <c r="A20" s="19">
        <v>14</v>
      </c>
      <c r="B20" s="20">
        <f t="shared" si="1"/>
        <v>12</v>
      </c>
      <c r="C20" s="21"/>
      <c r="D20" s="26">
        <f t="shared" si="2"/>
        <v>0</v>
      </c>
      <c r="E20" s="26">
        <f t="shared" si="0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9" x14ac:dyDescent="0.25">
      <c r="A21" s="19">
        <v>15</v>
      </c>
      <c r="B21" s="20">
        <f t="shared" si="1"/>
        <v>12</v>
      </c>
      <c r="C21" s="21"/>
      <c r="D21" s="26">
        <f t="shared" si="2"/>
        <v>0</v>
      </c>
      <c r="E21" s="26">
        <f t="shared" si="0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9" x14ac:dyDescent="0.25">
      <c r="A22" s="19">
        <v>16</v>
      </c>
      <c r="B22" s="20">
        <f t="shared" si="1"/>
        <v>12</v>
      </c>
      <c r="C22" s="21"/>
      <c r="D22" s="26">
        <f t="shared" si="2"/>
        <v>0</v>
      </c>
      <c r="E22" s="26">
        <f t="shared" si="0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9" x14ac:dyDescent="0.25">
      <c r="A23" s="19">
        <v>17</v>
      </c>
      <c r="B23" s="20">
        <f t="shared" si="1"/>
        <v>12</v>
      </c>
      <c r="C23" s="21"/>
      <c r="D23" s="26">
        <f t="shared" si="2"/>
        <v>0</v>
      </c>
      <c r="E23" s="26">
        <f t="shared" si="0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9" x14ac:dyDescent="0.25">
      <c r="A24" s="19">
        <v>18</v>
      </c>
      <c r="B24" s="20">
        <f t="shared" si="1"/>
        <v>12</v>
      </c>
      <c r="C24" s="21"/>
      <c r="D24" s="26">
        <f t="shared" si="2"/>
        <v>0</v>
      </c>
      <c r="E24" s="26">
        <f t="shared" si="0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S24" s="1"/>
    </row>
    <row r="25" spans="1:19" x14ac:dyDescent="0.25">
      <c r="A25" s="19">
        <v>19</v>
      </c>
      <c r="B25" s="20">
        <f t="shared" si="1"/>
        <v>12</v>
      </c>
      <c r="C25" s="21"/>
      <c r="D25" s="26">
        <f t="shared" si="2"/>
        <v>0</v>
      </c>
      <c r="E25" s="26">
        <f t="shared" si="0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1"/>
    </row>
    <row r="26" spans="1:19" x14ac:dyDescent="0.25">
      <c r="A26" s="19">
        <v>20</v>
      </c>
      <c r="B26" s="20">
        <f t="shared" si="1"/>
        <v>12</v>
      </c>
      <c r="C26" s="21"/>
      <c r="D26" s="26">
        <f t="shared" si="2"/>
        <v>0</v>
      </c>
      <c r="E26" s="26">
        <f t="shared" si="0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x14ac:dyDescent="0.25">
      <c r="A27" s="19">
        <v>21</v>
      </c>
      <c r="B27" s="20">
        <f t="shared" si="1"/>
        <v>12</v>
      </c>
      <c r="C27" s="21"/>
      <c r="D27" s="26">
        <f t="shared" si="2"/>
        <v>0</v>
      </c>
      <c r="E27" s="26">
        <f t="shared" si="0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9" x14ac:dyDescent="0.25">
      <c r="A28" s="19">
        <v>22</v>
      </c>
      <c r="B28" s="20">
        <f t="shared" si="1"/>
        <v>12</v>
      </c>
      <c r="C28" s="21"/>
      <c r="D28" s="26">
        <f t="shared" si="2"/>
        <v>0</v>
      </c>
      <c r="E28" s="26">
        <f t="shared" si="0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9" x14ac:dyDescent="0.25">
      <c r="A29" s="19">
        <v>23</v>
      </c>
      <c r="B29" s="20">
        <f t="shared" si="1"/>
        <v>12</v>
      </c>
      <c r="C29" s="21"/>
      <c r="D29" s="26">
        <f t="shared" si="2"/>
        <v>0</v>
      </c>
      <c r="E29" s="26">
        <f t="shared" si="0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9" x14ac:dyDescent="0.25">
      <c r="A30" s="19">
        <v>24</v>
      </c>
      <c r="B30" s="20">
        <f t="shared" si="1"/>
        <v>12</v>
      </c>
      <c r="C30" s="21"/>
      <c r="D30" s="26">
        <f t="shared" si="2"/>
        <v>0</v>
      </c>
      <c r="E30" s="26">
        <f t="shared" si="0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9" x14ac:dyDescent="0.25">
      <c r="A31" s="19">
        <v>25</v>
      </c>
      <c r="B31" s="20">
        <f t="shared" si="1"/>
        <v>12</v>
      </c>
      <c r="C31" s="21"/>
      <c r="D31" s="26">
        <f t="shared" si="2"/>
        <v>0</v>
      </c>
      <c r="E31" s="26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9" x14ac:dyDescent="0.25">
      <c r="A32" s="19">
        <v>26</v>
      </c>
      <c r="B32" s="20">
        <f t="shared" si="1"/>
        <v>12</v>
      </c>
      <c r="C32" s="21"/>
      <c r="D32" s="26">
        <f t="shared" si="2"/>
        <v>0</v>
      </c>
      <c r="E32" s="26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8" x14ac:dyDescent="0.25">
      <c r="A33" s="19">
        <v>27</v>
      </c>
      <c r="B33" s="20">
        <f t="shared" si="1"/>
        <v>12</v>
      </c>
      <c r="C33" s="21"/>
      <c r="D33" s="26">
        <f t="shared" si="2"/>
        <v>0</v>
      </c>
      <c r="E33" s="26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29"/>
    </row>
    <row r="34" spans="1:18" x14ac:dyDescent="0.25">
      <c r="A34" s="19">
        <v>28</v>
      </c>
      <c r="B34" s="20">
        <f t="shared" si="1"/>
        <v>12</v>
      </c>
      <c r="C34" s="21"/>
      <c r="D34" s="26">
        <f t="shared" si="2"/>
        <v>0</v>
      </c>
      <c r="E34" s="26">
        <f t="shared" si="0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29"/>
    </row>
    <row r="35" spans="1:18" x14ac:dyDescent="0.25">
      <c r="A35" s="19">
        <v>29</v>
      </c>
      <c r="B35" s="20">
        <f t="shared" si="1"/>
        <v>12</v>
      </c>
      <c r="C35" s="21"/>
      <c r="D35" s="26">
        <f t="shared" si="2"/>
        <v>0</v>
      </c>
      <c r="E35" s="26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29"/>
    </row>
    <row r="36" spans="1:18" x14ac:dyDescent="0.25">
      <c r="A36" s="19">
        <v>30</v>
      </c>
      <c r="B36" s="20">
        <f t="shared" si="1"/>
        <v>12</v>
      </c>
      <c r="C36" s="21"/>
      <c r="D36" s="26">
        <f t="shared" si="2"/>
        <v>0</v>
      </c>
      <c r="E36" s="26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9"/>
    </row>
    <row r="37" spans="1:18" x14ac:dyDescent="0.25">
      <c r="A37" s="19">
        <v>31</v>
      </c>
      <c r="B37" s="20">
        <f t="shared" si="1"/>
        <v>12</v>
      </c>
      <c r="C37" s="21"/>
      <c r="D37" s="26">
        <f t="shared" si="2"/>
        <v>0</v>
      </c>
      <c r="E37" s="26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29"/>
    </row>
    <row r="38" spans="1:18" x14ac:dyDescent="0.25">
      <c r="A38" s="19">
        <v>32</v>
      </c>
      <c r="B38" s="20">
        <f t="shared" si="1"/>
        <v>12</v>
      </c>
      <c r="C38" s="21"/>
      <c r="D38" s="26">
        <f t="shared" si="2"/>
        <v>0</v>
      </c>
      <c r="E38" s="26">
        <f t="shared" si="0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29"/>
    </row>
    <row r="39" spans="1:18" x14ac:dyDescent="0.25">
      <c r="A39" s="19">
        <v>33</v>
      </c>
      <c r="B39" s="20">
        <f t="shared" si="1"/>
        <v>12</v>
      </c>
      <c r="C39" s="21"/>
      <c r="D39" s="26">
        <f t="shared" si="2"/>
        <v>0</v>
      </c>
      <c r="E39" s="26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29"/>
    </row>
    <row r="40" spans="1:18" x14ac:dyDescent="0.25">
      <c r="A40" s="19">
        <v>34</v>
      </c>
      <c r="B40" s="20">
        <f t="shared" si="1"/>
        <v>12</v>
      </c>
      <c r="C40" s="21"/>
      <c r="D40" s="26">
        <f t="shared" si="2"/>
        <v>0</v>
      </c>
      <c r="E40" s="26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9"/>
    </row>
    <row r="41" spans="1:18" x14ac:dyDescent="0.25">
      <c r="A41" s="19">
        <v>35</v>
      </c>
      <c r="B41" s="20">
        <f t="shared" si="1"/>
        <v>12</v>
      </c>
      <c r="C41" s="21"/>
      <c r="D41" s="26">
        <f t="shared" si="2"/>
        <v>0</v>
      </c>
      <c r="E41" s="26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9"/>
    </row>
    <row r="42" spans="1:18" x14ac:dyDescent="0.25">
      <c r="A42" s="19">
        <v>36</v>
      </c>
      <c r="B42" s="20">
        <f t="shared" si="1"/>
        <v>12</v>
      </c>
      <c r="C42" s="21"/>
      <c r="D42" s="26">
        <f t="shared" si="2"/>
        <v>0</v>
      </c>
      <c r="E42" s="26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9"/>
    </row>
    <row r="43" spans="1:18" x14ac:dyDescent="0.25">
      <c r="A43" s="19">
        <v>37</v>
      </c>
      <c r="B43" s="20">
        <f t="shared" si="1"/>
        <v>12</v>
      </c>
      <c r="C43" s="21"/>
      <c r="D43" s="26">
        <f t="shared" si="2"/>
        <v>0</v>
      </c>
      <c r="E43" s="26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29"/>
    </row>
    <row r="44" spans="1:18" x14ac:dyDescent="0.25">
      <c r="A44" s="19">
        <v>38</v>
      </c>
      <c r="B44" s="20">
        <f t="shared" si="1"/>
        <v>12</v>
      </c>
      <c r="C44" s="21"/>
      <c r="D44" s="26">
        <f t="shared" si="2"/>
        <v>0</v>
      </c>
      <c r="E44" s="26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29"/>
    </row>
    <row r="45" spans="1:18" x14ac:dyDescent="0.25">
      <c r="A45" s="19">
        <v>39</v>
      </c>
      <c r="B45" s="20">
        <f t="shared" si="1"/>
        <v>12</v>
      </c>
      <c r="C45" s="21"/>
      <c r="D45" s="26">
        <f t="shared" si="2"/>
        <v>0</v>
      </c>
      <c r="E45" s="26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29"/>
    </row>
    <row r="46" spans="1:18" x14ac:dyDescent="0.25">
      <c r="A46" s="19">
        <v>40</v>
      </c>
      <c r="B46" s="20">
        <f t="shared" si="1"/>
        <v>12</v>
      </c>
      <c r="C46" s="21"/>
      <c r="D46" s="26">
        <f t="shared" si="2"/>
        <v>0</v>
      </c>
      <c r="E46" s="26">
        <f t="shared" si="0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9"/>
    </row>
    <row r="48" spans="1:18" x14ac:dyDescent="0.25">
      <c r="B48" s="45"/>
      <c r="C48" s="45"/>
      <c r="D48" s="46"/>
      <c r="E48" s="46"/>
      <c r="F48" s="46"/>
      <c r="H48" s="22"/>
      <c r="R48" s="29"/>
    </row>
  </sheetData>
  <sheetProtection algorithmName="SHA-512" hashValue="YXZCIyTtrJ/ViA3hUb44zLaDQ8sIIK6UOQXxUEho+399cb8q7Y/QKb9MUXTHjUSU5zbid8qLn9CJgo0hksh40A==" saltValue="Ziw8TzYd17093PmY5HJOvA==" spinCount="100000" sheet="1" objects="1" scenarios="1"/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2" right="0.2" top="0.5" bottom="0.5" header="0.3" footer="0.3"/>
  <pageSetup paperSize="5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4" sqref="A4"/>
    </sheetView>
  </sheetViews>
  <sheetFormatPr defaultColWidth="10" defaultRowHeight="13.2" x14ac:dyDescent="0.25"/>
  <cols>
    <col min="1" max="1" width="6.88671875" style="44" customWidth="1"/>
    <col min="2" max="2" width="8.33203125" style="44" customWidth="1"/>
    <col min="3" max="3" width="9.109375" style="44" customWidth="1"/>
    <col min="4" max="4" width="11.109375" style="1" customWidth="1"/>
    <col min="5" max="5" width="15" style="1" bestFit="1" customWidth="1"/>
    <col min="6" max="6" width="9" style="1" customWidth="1"/>
    <col min="7" max="7" width="9.33203125" style="1" customWidth="1"/>
    <col min="8" max="8" width="10.44140625" style="1" customWidth="1"/>
    <col min="9" max="9" width="10.6640625" style="1" customWidth="1"/>
    <col min="10" max="10" width="10.33203125" style="1" customWidth="1"/>
    <col min="11" max="11" width="10.109375" style="1" customWidth="1"/>
    <col min="12" max="12" width="9.88671875" style="1" customWidth="1"/>
    <col min="13" max="13" width="9.33203125" style="1" customWidth="1"/>
    <col min="14" max="14" width="10.44140625" style="1" customWidth="1"/>
    <col min="15" max="15" width="9.33203125" style="1" customWidth="1"/>
    <col min="16" max="16" width="8.88671875" style="1" customWidth="1"/>
    <col min="17" max="17" width="9.109375" style="1" customWidth="1"/>
    <col min="18" max="18" width="10" style="1"/>
    <col min="19" max="16384" width="10" style="44"/>
  </cols>
  <sheetData>
    <row r="1" spans="1:18" ht="13.8" thickBot="1" x14ac:dyDescent="0.3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5" customFormat="1" ht="27" thickBot="1" x14ac:dyDescent="0.3">
      <c r="A2" s="49" t="s">
        <v>0</v>
      </c>
      <c r="B2" s="50"/>
      <c r="C2" s="51"/>
      <c r="D2" s="51"/>
      <c r="E2" s="52"/>
      <c r="F2" s="36" t="s">
        <v>1</v>
      </c>
      <c r="G2" s="33"/>
      <c r="H2" s="36" t="s">
        <v>5</v>
      </c>
      <c r="I2" s="32"/>
      <c r="J2" s="40" t="s">
        <v>6</v>
      </c>
      <c r="K2" s="41"/>
      <c r="L2" s="36" t="s">
        <v>30</v>
      </c>
      <c r="M2" s="38" t="s">
        <v>62</v>
      </c>
      <c r="N2" s="36" t="s">
        <v>27</v>
      </c>
      <c r="O2" s="39">
        <v>12</v>
      </c>
      <c r="P2" s="36" t="s">
        <v>29</v>
      </c>
      <c r="Q2" s="39">
        <v>1</v>
      </c>
      <c r="R2" s="34"/>
    </row>
    <row r="3" spans="1:18" ht="13.8" thickBot="1" x14ac:dyDescent="0.3">
      <c r="A3" s="2"/>
      <c r="B3" s="3"/>
      <c r="C3" s="3"/>
      <c r="D3" s="3"/>
      <c r="E3" s="4"/>
      <c r="F3" s="5"/>
      <c r="G3" s="4"/>
      <c r="I3" s="6"/>
      <c r="J3" s="5"/>
      <c r="K3" s="4"/>
      <c r="M3" s="7"/>
      <c r="O3" s="7"/>
      <c r="R3" s="44"/>
    </row>
    <row r="4" spans="1:18" ht="13.8" thickBot="1" x14ac:dyDescent="0.3">
      <c r="B4" s="53" t="s">
        <v>10</v>
      </c>
      <c r="C4" s="54"/>
      <c r="D4" s="54"/>
      <c r="E4" s="55">
        <f>SUM(D7:D46)</f>
        <v>0</v>
      </c>
      <c r="F4" s="56"/>
      <c r="G4" s="8"/>
      <c r="H4" s="9" t="s">
        <v>11</v>
      </c>
      <c r="I4" s="10"/>
      <c r="J4" s="10"/>
      <c r="K4" s="37" t="str">
        <f>M2</f>
        <v>4 Bdrm</v>
      </c>
      <c r="L4" s="11" t="s">
        <v>7</v>
      </c>
      <c r="M4" s="59">
        <f>E4/Q2</f>
        <v>0</v>
      </c>
      <c r="N4" s="60"/>
    </row>
    <row r="5" spans="1:18" ht="13.8" thickBot="1" x14ac:dyDescent="0.3">
      <c r="D5" s="44"/>
    </row>
    <row r="6" spans="1:18" s="15" customFormat="1" ht="27" thickBot="1" x14ac:dyDescent="0.3">
      <c r="A6" s="12" t="s">
        <v>2</v>
      </c>
      <c r="B6" s="12" t="s">
        <v>9</v>
      </c>
      <c r="C6" s="12" t="s">
        <v>3</v>
      </c>
      <c r="D6" s="12" t="s">
        <v>46</v>
      </c>
      <c r="E6" s="13" t="s">
        <v>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</row>
    <row r="7" spans="1:18" x14ac:dyDescent="0.25">
      <c r="A7" s="16">
        <v>1</v>
      </c>
      <c r="B7" s="17">
        <f>O2</f>
        <v>12</v>
      </c>
      <c r="C7" s="18"/>
      <c r="D7" s="23">
        <f>E7/B7</f>
        <v>0</v>
      </c>
      <c r="E7" s="23">
        <f>SUM(F7:Q7)</f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8" x14ac:dyDescent="0.25">
      <c r="A8" s="19">
        <v>2</v>
      </c>
      <c r="B8" s="20">
        <f>B7</f>
        <v>12</v>
      </c>
      <c r="C8" s="21"/>
      <c r="D8" s="26">
        <f>E8/B8</f>
        <v>0</v>
      </c>
      <c r="E8" s="26">
        <f t="shared" ref="E8:E46" si="0">SUM(F8:Q8)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8" x14ac:dyDescent="0.25">
      <c r="A9" s="19">
        <v>3</v>
      </c>
      <c r="B9" s="20">
        <f t="shared" ref="B9:B46" si="1">B8</f>
        <v>12</v>
      </c>
      <c r="C9" s="21"/>
      <c r="D9" s="26">
        <f>E9/B9</f>
        <v>0</v>
      </c>
      <c r="E9" s="26">
        <f t="shared" si="0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8" x14ac:dyDescent="0.25">
      <c r="A10" s="19">
        <v>4</v>
      </c>
      <c r="B10" s="20">
        <f t="shared" si="1"/>
        <v>12</v>
      </c>
      <c r="C10" s="21"/>
      <c r="D10" s="26">
        <f t="shared" ref="D10:D46" si="2">E10/B10</f>
        <v>0</v>
      </c>
      <c r="E10" s="26">
        <f t="shared" si="0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8" x14ac:dyDescent="0.25">
      <c r="A11" s="19">
        <v>5</v>
      </c>
      <c r="B11" s="20">
        <f t="shared" si="1"/>
        <v>12</v>
      </c>
      <c r="C11" s="21"/>
      <c r="D11" s="26">
        <f t="shared" si="2"/>
        <v>0</v>
      </c>
      <c r="E11" s="26">
        <f t="shared" si="0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8" x14ac:dyDescent="0.25">
      <c r="A12" s="19">
        <v>6</v>
      </c>
      <c r="B12" s="20">
        <f t="shared" si="1"/>
        <v>12</v>
      </c>
      <c r="C12" s="21"/>
      <c r="D12" s="26">
        <f t="shared" si="2"/>
        <v>0</v>
      </c>
      <c r="E12" s="26">
        <f t="shared" si="0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8" x14ac:dyDescent="0.25">
      <c r="A13" s="19">
        <v>7</v>
      </c>
      <c r="B13" s="20">
        <f t="shared" si="1"/>
        <v>12</v>
      </c>
      <c r="C13" s="21"/>
      <c r="D13" s="26">
        <f t="shared" si="2"/>
        <v>0</v>
      </c>
      <c r="E13" s="26">
        <f t="shared" si="0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8" x14ac:dyDescent="0.25">
      <c r="A14" s="19">
        <v>8</v>
      </c>
      <c r="B14" s="20">
        <f t="shared" si="1"/>
        <v>12</v>
      </c>
      <c r="C14" s="21"/>
      <c r="D14" s="26">
        <f t="shared" si="2"/>
        <v>0</v>
      </c>
      <c r="E14" s="26">
        <f t="shared" si="0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 x14ac:dyDescent="0.25">
      <c r="A15" s="19">
        <v>9</v>
      </c>
      <c r="B15" s="20">
        <f t="shared" si="1"/>
        <v>12</v>
      </c>
      <c r="C15" s="21"/>
      <c r="D15" s="26">
        <f t="shared" si="2"/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8" x14ac:dyDescent="0.25">
      <c r="A16" s="19">
        <v>10</v>
      </c>
      <c r="B16" s="20">
        <f t="shared" si="1"/>
        <v>12</v>
      </c>
      <c r="C16" s="21"/>
      <c r="D16" s="26">
        <f t="shared" si="2"/>
        <v>0</v>
      </c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9" x14ac:dyDescent="0.25">
      <c r="A17" s="19">
        <v>11</v>
      </c>
      <c r="B17" s="20">
        <f t="shared" si="1"/>
        <v>12</v>
      </c>
      <c r="C17" s="21"/>
      <c r="D17" s="26">
        <f t="shared" si="2"/>
        <v>0</v>
      </c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9" x14ac:dyDescent="0.25">
      <c r="A18" s="19">
        <v>12</v>
      </c>
      <c r="B18" s="20">
        <f t="shared" si="1"/>
        <v>12</v>
      </c>
      <c r="C18" s="21"/>
      <c r="D18" s="26">
        <f t="shared" si="2"/>
        <v>0</v>
      </c>
      <c r="E18" s="26">
        <f t="shared" si="0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9" x14ac:dyDescent="0.25">
      <c r="A19" s="19">
        <v>13</v>
      </c>
      <c r="B19" s="20">
        <f t="shared" si="1"/>
        <v>12</v>
      </c>
      <c r="C19" s="21"/>
      <c r="D19" s="26">
        <f t="shared" si="2"/>
        <v>0</v>
      </c>
      <c r="E19" s="26">
        <f t="shared" si="0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9" x14ac:dyDescent="0.25">
      <c r="A20" s="19">
        <v>14</v>
      </c>
      <c r="B20" s="20">
        <f t="shared" si="1"/>
        <v>12</v>
      </c>
      <c r="C20" s="21"/>
      <c r="D20" s="26">
        <f t="shared" si="2"/>
        <v>0</v>
      </c>
      <c r="E20" s="26">
        <f t="shared" si="0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9" x14ac:dyDescent="0.25">
      <c r="A21" s="19">
        <v>15</v>
      </c>
      <c r="B21" s="20">
        <f t="shared" si="1"/>
        <v>12</v>
      </c>
      <c r="C21" s="21"/>
      <c r="D21" s="26">
        <f t="shared" si="2"/>
        <v>0</v>
      </c>
      <c r="E21" s="26">
        <f t="shared" si="0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9" x14ac:dyDescent="0.25">
      <c r="A22" s="19">
        <v>16</v>
      </c>
      <c r="B22" s="20">
        <f t="shared" si="1"/>
        <v>12</v>
      </c>
      <c r="C22" s="21"/>
      <c r="D22" s="26">
        <f t="shared" si="2"/>
        <v>0</v>
      </c>
      <c r="E22" s="26">
        <f t="shared" si="0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9" x14ac:dyDescent="0.25">
      <c r="A23" s="19">
        <v>17</v>
      </c>
      <c r="B23" s="20">
        <f t="shared" si="1"/>
        <v>12</v>
      </c>
      <c r="C23" s="21"/>
      <c r="D23" s="26">
        <f t="shared" si="2"/>
        <v>0</v>
      </c>
      <c r="E23" s="26">
        <f t="shared" si="0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9" x14ac:dyDescent="0.25">
      <c r="A24" s="19">
        <v>18</v>
      </c>
      <c r="B24" s="20">
        <f t="shared" si="1"/>
        <v>12</v>
      </c>
      <c r="C24" s="21"/>
      <c r="D24" s="26">
        <f t="shared" si="2"/>
        <v>0</v>
      </c>
      <c r="E24" s="26">
        <f t="shared" si="0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S24" s="1"/>
    </row>
    <row r="25" spans="1:19" x14ac:dyDescent="0.25">
      <c r="A25" s="19">
        <v>19</v>
      </c>
      <c r="B25" s="20">
        <f t="shared" si="1"/>
        <v>12</v>
      </c>
      <c r="C25" s="21"/>
      <c r="D25" s="26">
        <f t="shared" si="2"/>
        <v>0</v>
      </c>
      <c r="E25" s="26">
        <f t="shared" si="0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1"/>
    </row>
    <row r="26" spans="1:19" x14ac:dyDescent="0.25">
      <c r="A26" s="19">
        <v>20</v>
      </c>
      <c r="B26" s="20">
        <f t="shared" si="1"/>
        <v>12</v>
      </c>
      <c r="C26" s="21"/>
      <c r="D26" s="26">
        <f t="shared" si="2"/>
        <v>0</v>
      </c>
      <c r="E26" s="26">
        <f t="shared" si="0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x14ac:dyDescent="0.25">
      <c r="A27" s="19">
        <v>21</v>
      </c>
      <c r="B27" s="20">
        <f t="shared" si="1"/>
        <v>12</v>
      </c>
      <c r="C27" s="21"/>
      <c r="D27" s="26">
        <f t="shared" si="2"/>
        <v>0</v>
      </c>
      <c r="E27" s="26">
        <f t="shared" si="0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9" x14ac:dyDescent="0.25">
      <c r="A28" s="19">
        <v>22</v>
      </c>
      <c r="B28" s="20">
        <f t="shared" si="1"/>
        <v>12</v>
      </c>
      <c r="C28" s="21"/>
      <c r="D28" s="26">
        <f t="shared" si="2"/>
        <v>0</v>
      </c>
      <c r="E28" s="26">
        <f t="shared" si="0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9" x14ac:dyDescent="0.25">
      <c r="A29" s="19">
        <v>23</v>
      </c>
      <c r="B29" s="20">
        <f t="shared" si="1"/>
        <v>12</v>
      </c>
      <c r="C29" s="21"/>
      <c r="D29" s="26">
        <f t="shared" si="2"/>
        <v>0</v>
      </c>
      <c r="E29" s="26">
        <f t="shared" si="0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9" x14ac:dyDescent="0.25">
      <c r="A30" s="19">
        <v>24</v>
      </c>
      <c r="B30" s="20">
        <f t="shared" si="1"/>
        <v>12</v>
      </c>
      <c r="C30" s="21"/>
      <c r="D30" s="26">
        <f t="shared" si="2"/>
        <v>0</v>
      </c>
      <c r="E30" s="26">
        <f t="shared" si="0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9" x14ac:dyDescent="0.25">
      <c r="A31" s="19">
        <v>25</v>
      </c>
      <c r="B31" s="20">
        <f t="shared" si="1"/>
        <v>12</v>
      </c>
      <c r="C31" s="21"/>
      <c r="D31" s="26">
        <f t="shared" si="2"/>
        <v>0</v>
      </c>
      <c r="E31" s="26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9" x14ac:dyDescent="0.25">
      <c r="A32" s="19">
        <v>26</v>
      </c>
      <c r="B32" s="20">
        <f t="shared" si="1"/>
        <v>12</v>
      </c>
      <c r="C32" s="21"/>
      <c r="D32" s="26">
        <f t="shared" si="2"/>
        <v>0</v>
      </c>
      <c r="E32" s="26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8" x14ac:dyDescent="0.25">
      <c r="A33" s="19">
        <v>27</v>
      </c>
      <c r="B33" s="20">
        <f t="shared" si="1"/>
        <v>12</v>
      </c>
      <c r="C33" s="21"/>
      <c r="D33" s="26">
        <f t="shared" si="2"/>
        <v>0</v>
      </c>
      <c r="E33" s="26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44"/>
    </row>
    <row r="34" spans="1:18" x14ac:dyDescent="0.25">
      <c r="A34" s="19">
        <v>28</v>
      </c>
      <c r="B34" s="20">
        <f t="shared" si="1"/>
        <v>12</v>
      </c>
      <c r="C34" s="21"/>
      <c r="D34" s="26">
        <f t="shared" si="2"/>
        <v>0</v>
      </c>
      <c r="E34" s="26">
        <f t="shared" si="0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44"/>
    </row>
    <row r="35" spans="1:18" x14ac:dyDescent="0.25">
      <c r="A35" s="19">
        <v>29</v>
      </c>
      <c r="B35" s="20">
        <f t="shared" si="1"/>
        <v>12</v>
      </c>
      <c r="C35" s="21"/>
      <c r="D35" s="26">
        <f t="shared" si="2"/>
        <v>0</v>
      </c>
      <c r="E35" s="26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44"/>
    </row>
    <row r="36" spans="1:18" x14ac:dyDescent="0.25">
      <c r="A36" s="19">
        <v>30</v>
      </c>
      <c r="B36" s="20">
        <f t="shared" si="1"/>
        <v>12</v>
      </c>
      <c r="C36" s="21"/>
      <c r="D36" s="26">
        <f t="shared" si="2"/>
        <v>0</v>
      </c>
      <c r="E36" s="26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44"/>
    </row>
    <row r="37" spans="1:18" x14ac:dyDescent="0.25">
      <c r="A37" s="19">
        <v>31</v>
      </c>
      <c r="B37" s="20">
        <f t="shared" si="1"/>
        <v>12</v>
      </c>
      <c r="C37" s="21"/>
      <c r="D37" s="26">
        <f t="shared" si="2"/>
        <v>0</v>
      </c>
      <c r="E37" s="26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44"/>
    </row>
    <row r="38" spans="1:18" x14ac:dyDescent="0.25">
      <c r="A38" s="19">
        <v>32</v>
      </c>
      <c r="B38" s="20">
        <f t="shared" si="1"/>
        <v>12</v>
      </c>
      <c r="C38" s="21"/>
      <c r="D38" s="26">
        <f t="shared" si="2"/>
        <v>0</v>
      </c>
      <c r="E38" s="26">
        <f t="shared" si="0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44"/>
    </row>
    <row r="39" spans="1:18" x14ac:dyDescent="0.25">
      <c r="A39" s="19">
        <v>33</v>
      </c>
      <c r="B39" s="20">
        <f t="shared" si="1"/>
        <v>12</v>
      </c>
      <c r="C39" s="21"/>
      <c r="D39" s="26">
        <f t="shared" si="2"/>
        <v>0</v>
      </c>
      <c r="E39" s="26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44"/>
    </row>
    <row r="40" spans="1:18" x14ac:dyDescent="0.25">
      <c r="A40" s="19">
        <v>34</v>
      </c>
      <c r="B40" s="20">
        <f t="shared" si="1"/>
        <v>12</v>
      </c>
      <c r="C40" s="21"/>
      <c r="D40" s="26">
        <f t="shared" si="2"/>
        <v>0</v>
      </c>
      <c r="E40" s="26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44"/>
    </row>
    <row r="41" spans="1:18" x14ac:dyDescent="0.25">
      <c r="A41" s="19">
        <v>35</v>
      </c>
      <c r="B41" s="20">
        <f t="shared" si="1"/>
        <v>12</v>
      </c>
      <c r="C41" s="21"/>
      <c r="D41" s="26">
        <f t="shared" si="2"/>
        <v>0</v>
      </c>
      <c r="E41" s="26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44"/>
    </row>
    <row r="42" spans="1:18" x14ac:dyDescent="0.25">
      <c r="A42" s="19">
        <v>36</v>
      </c>
      <c r="B42" s="20">
        <f t="shared" si="1"/>
        <v>12</v>
      </c>
      <c r="C42" s="21"/>
      <c r="D42" s="26">
        <f t="shared" si="2"/>
        <v>0</v>
      </c>
      <c r="E42" s="26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44"/>
    </row>
    <row r="43" spans="1:18" x14ac:dyDescent="0.25">
      <c r="A43" s="19">
        <v>37</v>
      </c>
      <c r="B43" s="20">
        <f t="shared" si="1"/>
        <v>12</v>
      </c>
      <c r="C43" s="21"/>
      <c r="D43" s="26">
        <f t="shared" si="2"/>
        <v>0</v>
      </c>
      <c r="E43" s="26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44"/>
    </row>
    <row r="44" spans="1:18" x14ac:dyDescent="0.25">
      <c r="A44" s="19">
        <v>38</v>
      </c>
      <c r="B44" s="20">
        <f t="shared" si="1"/>
        <v>12</v>
      </c>
      <c r="C44" s="21"/>
      <c r="D44" s="26">
        <f t="shared" si="2"/>
        <v>0</v>
      </c>
      <c r="E44" s="26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44"/>
    </row>
    <row r="45" spans="1:18" x14ac:dyDescent="0.25">
      <c r="A45" s="19">
        <v>39</v>
      </c>
      <c r="B45" s="20">
        <f t="shared" si="1"/>
        <v>12</v>
      </c>
      <c r="C45" s="21"/>
      <c r="D45" s="26">
        <f t="shared" si="2"/>
        <v>0</v>
      </c>
      <c r="E45" s="26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44"/>
    </row>
    <row r="46" spans="1:18" x14ac:dyDescent="0.25">
      <c r="A46" s="19">
        <v>40</v>
      </c>
      <c r="B46" s="20">
        <f t="shared" si="1"/>
        <v>12</v>
      </c>
      <c r="C46" s="21"/>
      <c r="D46" s="26">
        <f t="shared" si="2"/>
        <v>0</v>
      </c>
      <c r="E46" s="26">
        <f t="shared" si="0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44"/>
    </row>
    <row r="48" spans="1:18" x14ac:dyDescent="0.25">
      <c r="B48" s="45"/>
      <c r="C48" s="45"/>
      <c r="D48" s="46"/>
      <c r="E48" s="46"/>
      <c r="F48" s="46"/>
      <c r="H48" s="22"/>
      <c r="R48" s="44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2" right="0.2" top="0.5" bottom="0.5" header="0.3" footer="0.3"/>
  <pageSetup paperSize="5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5" sqref="A5"/>
    </sheetView>
  </sheetViews>
  <sheetFormatPr defaultColWidth="10" defaultRowHeight="13.2" x14ac:dyDescent="0.25"/>
  <cols>
    <col min="1" max="1" width="6.88671875" style="44" customWidth="1"/>
    <col min="2" max="2" width="8.33203125" style="44" customWidth="1"/>
    <col min="3" max="3" width="9.109375" style="44" customWidth="1"/>
    <col min="4" max="4" width="11.109375" style="1" customWidth="1"/>
    <col min="5" max="5" width="15" style="1" bestFit="1" customWidth="1"/>
    <col min="6" max="6" width="9" style="1" customWidth="1"/>
    <col min="7" max="7" width="9.33203125" style="1" customWidth="1"/>
    <col min="8" max="8" width="10.44140625" style="1" customWidth="1"/>
    <col min="9" max="9" width="10.6640625" style="1" customWidth="1"/>
    <col min="10" max="10" width="10.33203125" style="1" customWidth="1"/>
    <col min="11" max="11" width="10.109375" style="1" customWidth="1"/>
    <col min="12" max="12" width="9.88671875" style="1" customWidth="1"/>
    <col min="13" max="13" width="9.33203125" style="1" customWidth="1"/>
    <col min="14" max="14" width="10.44140625" style="1" customWidth="1"/>
    <col min="15" max="15" width="9.33203125" style="1" customWidth="1"/>
    <col min="16" max="16" width="8.88671875" style="1" customWidth="1"/>
    <col min="17" max="17" width="9.109375" style="1" customWidth="1"/>
    <col min="18" max="18" width="10" style="1"/>
    <col min="19" max="16384" width="10" style="44"/>
  </cols>
  <sheetData>
    <row r="1" spans="1:18" ht="13.8" thickBot="1" x14ac:dyDescent="0.3">
      <c r="A1" s="47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5" customFormat="1" ht="27" thickBot="1" x14ac:dyDescent="0.3">
      <c r="A2" s="49" t="s">
        <v>0</v>
      </c>
      <c r="B2" s="50"/>
      <c r="C2" s="51"/>
      <c r="D2" s="51"/>
      <c r="E2" s="52"/>
      <c r="F2" s="36" t="s">
        <v>1</v>
      </c>
      <c r="G2" s="33"/>
      <c r="H2" s="36" t="s">
        <v>5</v>
      </c>
      <c r="I2" s="32"/>
      <c r="J2" s="40" t="s">
        <v>6</v>
      </c>
      <c r="K2" s="41"/>
      <c r="L2" s="36" t="s">
        <v>30</v>
      </c>
      <c r="M2" s="38" t="s">
        <v>63</v>
      </c>
      <c r="N2" s="36" t="s">
        <v>27</v>
      </c>
      <c r="O2" s="39">
        <v>12</v>
      </c>
      <c r="P2" s="36" t="s">
        <v>29</v>
      </c>
      <c r="Q2" s="39">
        <v>1</v>
      </c>
      <c r="R2" s="34"/>
    </row>
    <row r="3" spans="1:18" ht="13.8" thickBot="1" x14ac:dyDescent="0.3">
      <c r="A3" s="2"/>
      <c r="B3" s="3"/>
      <c r="C3" s="3"/>
      <c r="D3" s="3"/>
      <c r="E3" s="4"/>
      <c r="F3" s="5"/>
      <c r="G3" s="4"/>
      <c r="I3" s="6"/>
      <c r="J3" s="5"/>
      <c r="K3" s="4"/>
      <c r="M3" s="7"/>
      <c r="O3" s="7"/>
      <c r="R3" s="44"/>
    </row>
    <row r="4" spans="1:18" ht="13.8" thickBot="1" x14ac:dyDescent="0.3">
      <c r="B4" s="53" t="s">
        <v>10</v>
      </c>
      <c r="C4" s="54"/>
      <c r="D4" s="54"/>
      <c r="E4" s="55">
        <f>SUM(D7:D46)</f>
        <v>0</v>
      </c>
      <c r="F4" s="56"/>
      <c r="G4" s="8"/>
      <c r="H4" s="9" t="s">
        <v>11</v>
      </c>
      <c r="I4" s="10"/>
      <c r="J4" s="10"/>
      <c r="K4" s="37" t="str">
        <f>M2</f>
        <v>5 Bdrm</v>
      </c>
      <c r="L4" s="11" t="s">
        <v>7</v>
      </c>
      <c r="M4" s="59">
        <f>E4/Q2</f>
        <v>0</v>
      </c>
      <c r="N4" s="60"/>
    </row>
    <row r="5" spans="1:18" ht="13.8" thickBot="1" x14ac:dyDescent="0.3">
      <c r="D5" s="44"/>
    </row>
    <row r="6" spans="1:18" s="15" customFormat="1" ht="27" thickBot="1" x14ac:dyDescent="0.3">
      <c r="A6" s="12" t="s">
        <v>2</v>
      </c>
      <c r="B6" s="12" t="s">
        <v>9</v>
      </c>
      <c r="C6" s="12" t="s">
        <v>3</v>
      </c>
      <c r="D6" s="12" t="s">
        <v>46</v>
      </c>
      <c r="E6" s="13" t="s">
        <v>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 t="s">
        <v>22</v>
      </c>
      <c r="N6" s="14" t="s">
        <v>23</v>
      </c>
      <c r="O6" s="14" t="s">
        <v>24</v>
      </c>
      <c r="P6" s="14" t="s">
        <v>25</v>
      </c>
      <c r="Q6" s="14" t="s">
        <v>26</v>
      </c>
    </row>
    <row r="7" spans="1:18" x14ac:dyDescent="0.25">
      <c r="A7" s="16">
        <v>1</v>
      </c>
      <c r="B7" s="17">
        <f>O2</f>
        <v>12</v>
      </c>
      <c r="C7" s="18"/>
      <c r="D7" s="23">
        <f>E7/B7</f>
        <v>0</v>
      </c>
      <c r="E7" s="23">
        <f>SUM(F7:Q7)</f>
        <v>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1:18" x14ac:dyDescent="0.25">
      <c r="A8" s="19">
        <v>2</v>
      </c>
      <c r="B8" s="20">
        <f>B7</f>
        <v>12</v>
      </c>
      <c r="C8" s="21"/>
      <c r="D8" s="26">
        <f>E8/B8</f>
        <v>0</v>
      </c>
      <c r="E8" s="26">
        <f t="shared" ref="E8:E46" si="0">SUM(F8:Q8)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8" x14ac:dyDescent="0.25">
      <c r="A9" s="19">
        <v>3</v>
      </c>
      <c r="B9" s="20">
        <f t="shared" ref="B9:B46" si="1">B8</f>
        <v>12</v>
      </c>
      <c r="C9" s="21"/>
      <c r="D9" s="26">
        <f>E9/B9</f>
        <v>0</v>
      </c>
      <c r="E9" s="26">
        <f t="shared" si="0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8" x14ac:dyDescent="0.25">
      <c r="A10" s="19">
        <v>4</v>
      </c>
      <c r="B10" s="20">
        <f t="shared" si="1"/>
        <v>12</v>
      </c>
      <c r="C10" s="21"/>
      <c r="D10" s="26">
        <f t="shared" ref="D10:D46" si="2">E10/B10</f>
        <v>0</v>
      </c>
      <c r="E10" s="26">
        <f t="shared" si="0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8" x14ac:dyDescent="0.25">
      <c r="A11" s="19">
        <v>5</v>
      </c>
      <c r="B11" s="20">
        <f t="shared" si="1"/>
        <v>12</v>
      </c>
      <c r="C11" s="21"/>
      <c r="D11" s="26">
        <f t="shared" si="2"/>
        <v>0</v>
      </c>
      <c r="E11" s="26">
        <f t="shared" si="0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8" x14ac:dyDescent="0.25">
      <c r="A12" s="19">
        <v>6</v>
      </c>
      <c r="B12" s="20">
        <f t="shared" si="1"/>
        <v>12</v>
      </c>
      <c r="C12" s="21"/>
      <c r="D12" s="26">
        <f t="shared" si="2"/>
        <v>0</v>
      </c>
      <c r="E12" s="26">
        <f t="shared" si="0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8" x14ac:dyDescent="0.25">
      <c r="A13" s="19">
        <v>7</v>
      </c>
      <c r="B13" s="20">
        <f t="shared" si="1"/>
        <v>12</v>
      </c>
      <c r="C13" s="21"/>
      <c r="D13" s="26">
        <f t="shared" si="2"/>
        <v>0</v>
      </c>
      <c r="E13" s="26">
        <f t="shared" si="0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8" x14ac:dyDescent="0.25">
      <c r="A14" s="19">
        <v>8</v>
      </c>
      <c r="B14" s="20">
        <f t="shared" si="1"/>
        <v>12</v>
      </c>
      <c r="C14" s="21"/>
      <c r="D14" s="26">
        <f t="shared" si="2"/>
        <v>0</v>
      </c>
      <c r="E14" s="26">
        <f t="shared" si="0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8" x14ac:dyDescent="0.25">
      <c r="A15" s="19">
        <v>9</v>
      </c>
      <c r="B15" s="20">
        <f t="shared" si="1"/>
        <v>12</v>
      </c>
      <c r="C15" s="21"/>
      <c r="D15" s="26">
        <f t="shared" si="2"/>
        <v>0</v>
      </c>
      <c r="E15" s="26">
        <f t="shared" si="0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8" x14ac:dyDescent="0.25">
      <c r="A16" s="19">
        <v>10</v>
      </c>
      <c r="B16" s="20">
        <f t="shared" si="1"/>
        <v>12</v>
      </c>
      <c r="C16" s="21"/>
      <c r="D16" s="26">
        <f t="shared" si="2"/>
        <v>0</v>
      </c>
      <c r="E16" s="26">
        <f t="shared" si="0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9" x14ac:dyDescent="0.25">
      <c r="A17" s="19">
        <v>11</v>
      </c>
      <c r="B17" s="20">
        <f t="shared" si="1"/>
        <v>12</v>
      </c>
      <c r="C17" s="21"/>
      <c r="D17" s="26">
        <f t="shared" si="2"/>
        <v>0</v>
      </c>
      <c r="E17" s="26">
        <f t="shared" si="0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9" x14ac:dyDescent="0.25">
      <c r="A18" s="19">
        <v>12</v>
      </c>
      <c r="B18" s="20">
        <f t="shared" si="1"/>
        <v>12</v>
      </c>
      <c r="C18" s="21"/>
      <c r="D18" s="26">
        <f t="shared" si="2"/>
        <v>0</v>
      </c>
      <c r="E18" s="26">
        <f t="shared" si="0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9" x14ac:dyDescent="0.25">
      <c r="A19" s="19">
        <v>13</v>
      </c>
      <c r="B19" s="20">
        <f t="shared" si="1"/>
        <v>12</v>
      </c>
      <c r="C19" s="21"/>
      <c r="D19" s="26">
        <f t="shared" si="2"/>
        <v>0</v>
      </c>
      <c r="E19" s="26">
        <f t="shared" si="0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9" x14ac:dyDescent="0.25">
      <c r="A20" s="19">
        <v>14</v>
      </c>
      <c r="B20" s="20">
        <f t="shared" si="1"/>
        <v>12</v>
      </c>
      <c r="C20" s="21"/>
      <c r="D20" s="26">
        <f t="shared" si="2"/>
        <v>0</v>
      </c>
      <c r="E20" s="26">
        <f t="shared" si="0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9" x14ac:dyDescent="0.25">
      <c r="A21" s="19">
        <v>15</v>
      </c>
      <c r="B21" s="20">
        <f t="shared" si="1"/>
        <v>12</v>
      </c>
      <c r="C21" s="21"/>
      <c r="D21" s="26">
        <f t="shared" si="2"/>
        <v>0</v>
      </c>
      <c r="E21" s="26">
        <f t="shared" si="0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9" x14ac:dyDescent="0.25">
      <c r="A22" s="19">
        <v>16</v>
      </c>
      <c r="B22" s="20">
        <f t="shared" si="1"/>
        <v>12</v>
      </c>
      <c r="C22" s="21"/>
      <c r="D22" s="26">
        <f t="shared" si="2"/>
        <v>0</v>
      </c>
      <c r="E22" s="26">
        <f t="shared" si="0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9" x14ac:dyDescent="0.25">
      <c r="A23" s="19">
        <v>17</v>
      </c>
      <c r="B23" s="20">
        <f t="shared" si="1"/>
        <v>12</v>
      </c>
      <c r="C23" s="21"/>
      <c r="D23" s="26">
        <f t="shared" si="2"/>
        <v>0</v>
      </c>
      <c r="E23" s="26">
        <f t="shared" si="0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9" x14ac:dyDescent="0.25">
      <c r="A24" s="19">
        <v>18</v>
      </c>
      <c r="B24" s="20">
        <f t="shared" si="1"/>
        <v>12</v>
      </c>
      <c r="C24" s="21"/>
      <c r="D24" s="26">
        <f t="shared" si="2"/>
        <v>0</v>
      </c>
      <c r="E24" s="26">
        <f t="shared" si="0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S24" s="1"/>
    </row>
    <row r="25" spans="1:19" x14ac:dyDescent="0.25">
      <c r="A25" s="19">
        <v>19</v>
      </c>
      <c r="B25" s="20">
        <f t="shared" si="1"/>
        <v>12</v>
      </c>
      <c r="C25" s="21"/>
      <c r="D25" s="26">
        <f t="shared" si="2"/>
        <v>0</v>
      </c>
      <c r="E25" s="26">
        <f t="shared" si="0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1"/>
    </row>
    <row r="26" spans="1:19" x14ac:dyDescent="0.25">
      <c r="A26" s="19">
        <v>20</v>
      </c>
      <c r="B26" s="20">
        <f t="shared" si="1"/>
        <v>12</v>
      </c>
      <c r="C26" s="21"/>
      <c r="D26" s="26">
        <f t="shared" si="2"/>
        <v>0</v>
      </c>
      <c r="E26" s="26">
        <f t="shared" si="0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x14ac:dyDescent="0.25">
      <c r="A27" s="19">
        <v>21</v>
      </c>
      <c r="B27" s="20">
        <f t="shared" si="1"/>
        <v>12</v>
      </c>
      <c r="C27" s="21"/>
      <c r="D27" s="26">
        <f t="shared" si="2"/>
        <v>0</v>
      </c>
      <c r="E27" s="26">
        <f t="shared" si="0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9" x14ac:dyDescent="0.25">
      <c r="A28" s="19">
        <v>22</v>
      </c>
      <c r="B28" s="20">
        <f t="shared" si="1"/>
        <v>12</v>
      </c>
      <c r="C28" s="21"/>
      <c r="D28" s="26">
        <f t="shared" si="2"/>
        <v>0</v>
      </c>
      <c r="E28" s="26">
        <f t="shared" si="0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9" x14ac:dyDescent="0.25">
      <c r="A29" s="19">
        <v>23</v>
      </c>
      <c r="B29" s="20">
        <f t="shared" si="1"/>
        <v>12</v>
      </c>
      <c r="C29" s="21"/>
      <c r="D29" s="26">
        <f t="shared" si="2"/>
        <v>0</v>
      </c>
      <c r="E29" s="26">
        <f t="shared" si="0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9" x14ac:dyDescent="0.25">
      <c r="A30" s="19">
        <v>24</v>
      </c>
      <c r="B30" s="20">
        <f t="shared" si="1"/>
        <v>12</v>
      </c>
      <c r="C30" s="21"/>
      <c r="D30" s="26">
        <f t="shared" si="2"/>
        <v>0</v>
      </c>
      <c r="E30" s="26">
        <f t="shared" si="0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9" x14ac:dyDescent="0.25">
      <c r="A31" s="19">
        <v>25</v>
      </c>
      <c r="B31" s="20">
        <f t="shared" si="1"/>
        <v>12</v>
      </c>
      <c r="C31" s="21"/>
      <c r="D31" s="26">
        <f t="shared" si="2"/>
        <v>0</v>
      </c>
      <c r="E31" s="26">
        <f t="shared" si="0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9" x14ac:dyDescent="0.25">
      <c r="A32" s="19">
        <v>26</v>
      </c>
      <c r="B32" s="20">
        <f t="shared" si="1"/>
        <v>12</v>
      </c>
      <c r="C32" s="21"/>
      <c r="D32" s="26">
        <f t="shared" si="2"/>
        <v>0</v>
      </c>
      <c r="E32" s="26">
        <f t="shared" si="0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8" x14ac:dyDescent="0.25">
      <c r="A33" s="19">
        <v>27</v>
      </c>
      <c r="B33" s="20">
        <f t="shared" si="1"/>
        <v>12</v>
      </c>
      <c r="C33" s="21"/>
      <c r="D33" s="26">
        <f t="shared" si="2"/>
        <v>0</v>
      </c>
      <c r="E33" s="26">
        <f t="shared" si="0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44"/>
    </row>
    <row r="34" spans="1:18" x14ac:dyDescent="0.25">
      <c r="A34" s="19">
        <v>28</v>
      </c>
      <c r="B34" s="20">
        <f t="shared" si="1"/>
        <v>12</v>
      </c>
      <c r="C34" s="21"/>
      <c r="D34" s="26">
        <f t="shared" si="2"/>
        <v>0</v>
      </c>
      <c r="E34" s="26">
        <f t="shared" si="0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  <c r="R34" s="44"/>
    </row>
    <row r="35" spans="1:18" x14ac:dyDescent="0.25">
      <c r="A35" s="19">
        <v>29</v>
      </c>
      <c r="B35" s="20">
        <f t="shared" si="1"/>
        <v>12</v>
      </c>
      <c r="C35" s="21"/>
      <c r="D35" s="26">
        <f t="shared" si="2"/>
        <v>0</v>
      </c>
      <c r="E35" s="26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44"/>
    </row>
    <row r="36" spans="1:18" x14ac:dyDescent="0.25">
      <c r="A36" s="19">
        <v>30</v>
      </c>
      <c r="B36" s="20">
        <f t="shared" si="1"/>
        <v>12</v>
      </c>
      <c r="C36" s="21"/>
      <c r="D36" s="26">
        <f t="shared" si="2"/>
        <v>0</v>
      </c>
      <c r="E36" s="26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44"/>
    </row>
    <row r="37" spans="1:18" x14ac:dyDescent="0.25">
      <c r="A37" s="19">
        <v>31</v>
      </c>
      <c r="B37" s="20">
        <f t="shared" si="1"/>
        <v>12</v>
      </c>
      <c r="C37" s="21"/>
      <c r="D37" s="26">
        <f t="shared" si="2"/>
        <v>0</v>
      </c>
      <c r="E37" s="26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44"/>
    </row>
    <row r="38" spans="1:18" x14ac:dyDescent="0.25">
      <c r="A38" s="19">
        <v>32</v>
      </c>
      <c r="B38" s="20">
        <f t="shared" si="1"/>
        <v>12</v>
      </c>
      <c r="C38" s="21"/>
      <c r="D38" s="26">
        <f t="shared" si="2"/>
        <v>0</v>
      </c>
      <c r="E38" s="26">
        <f t="shared" si="0"/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44"/>
    </row>
    <row r="39" spans="1:18" x14ac:dyDescent="0.25">
      <c r="A39" s="19">
        <v>33</v>
      </c>
      <c r="B39" s="20">
        <f t="shared" si="1"/>
        <v>12</v>
      </c>
      <c r="C39" s="21"/>
      <c r="D39" s="26">
        <f t="shared" si="2"/>
        <v>0</v>
      </c>
      <c r="E39" s="26">
        <f t="shared" si="0"/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44"/>
    </row>
    <row r="40" spans="1:18" x14ac:dyDescent="0.25">
      <c r="A40" s="19">
        <v>34</v>
      </c>
      <c r="B40" s="20">
        <f t="shared" si="1"/>
        <v>12</v>
      </c>
      <c r="C40" s="21"/>
      <c r="D40" s="26">
        <f t="shared" si="2"/>
        <v>0</v>
      </c>
      <c r="E40" s="26">
        <f t="shared" si="0"/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44"/>
    </row>
    <row r="41" spans="1:18" x14ac:dyDescent="0.25">
      <c r="A41" s="19">
        <v>35</v>
      </c>
      <c r="B41" s="20">
        <f t="shared" si="1"/>
        <v>12</v>
      </c>
      <c r="C41" s="21"/>
      <c r="D41" s="26">
        <f t="shared" si="2"/>
        <v>0</v>
      </c>
      <c r="E41" s="26">
        <f t="shared" si="0"/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44"/>
    </row>
    <row r="42" spans="1:18" x14ac:dyDescent="0.25">
      <c r="A42" s="19">
        <v>36</v>
      </c>
      <c r="B42" s="20">
        <f t="shared" si="1"/>
        <v>12</v>
      </c>
      <c r="C42" s="21"/>
      <c r="D42" s="26">
        <f t="shared" si="2"/>
        <v>0</v>
      </c>
      <c r="E42" s="26">
        <f t="shared" si="0"/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44"/>
    </row>
    <row r="43" spans="1:18" x14ac:dyDescent="0.25">
      <c r="A43" s="19">
        <v>37</v>
      </c>
      <c r="B43" s="20">
        <f t="shared" si="1"/>
        <v>12</v>
      </c>
      <c r="C43" s="21"/>
      <c r="D43" s="26">
        <f t="shared" si="2"/>
        <v>0</v>
      </c>
      <c r="E43" s="26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44"/>
    </row>
    <row r="44" spans="1:18" x14ac:dyDescent="0.25">
      <c r="A44" s="19">
        <v>38</v>
      </c>
      <c r="B44" s="20">
        <f t="shared" si="1"/>
        <v>12</v>
      </c>
      <c r="C44" s="21"/>
      <c r="D44" s="26">
        <f t="shared" si="2"/>
        <v>0</v>
      </c>
      <c r="E44" s="26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44"/>
    </row>
    <row r="45" spans="1:18" x14ac:dyDescent="0.25">
      <c r="A45" s="19">
        <v>39</v>
      </c>
      <c r="B45" s="20">
        <f t="shared" si="1"/>
        <v>12</v>
      </c>
      <c r="C45" s="21"/>
      <c r="D45" s="26">
        <f t="shared" si="2"/>
        <v>0</v>
      </c>
      <c r="E45" s="26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8"/>
      <c r="R45" s="44"/>
    </row>
    <row r="46" spans="1:18" x14ac:dyDescent="0.25">
      <c r="A46" s="19">
        <v>40</v>
      </c>
      <c r="B46" s="20">
        <f t="shared" si="1"/>
        <v>12</v>
      </c>
      <c r="C46" s="21"/>
      <c r="D46" s="26">
        <f t="shared" si="2"/>
        <v>0</v>
      </c>
      <c r="E46" s="26">
        <f t="shared" si="0"/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44"/>
    </row>
    <row r="48" spans="1:18" x14ac:dyDescent="0.25">
      <c r="B48" s="45"/>
      <c r="C48" s="45"/>
      <c r="D48" s="46"/>
      <c r="E48" s="46"/>
      <c r="F48" s="46"/>
      <c r="H48" s="22"/>
      <c r="R48" s="44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2" right="0.2" top="0.5" bottom="0.5" header="0.3" footer="0.3"/>
  <pageSetup paperSize="5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8"/>
  <sheetViews>
    <sheetView workbookViewId="0"/>
  </sheetViews>
  <sheetFormatPr defaultRowHeight="14.4" x14ac:dyDescent="0.3"/>
  <cols>
    <col min="1" max="1" width="30.6640625" bestFit="1" customWidth="1"/>
    <col min="2" max="2" width="82" bestFit="1" customWidth="1"/>
  </cols>
  <sheetData>
    <row r="6" spans="1:2" s="42" customFormat="1" ht="18" x14ac:dyDescent="0.35">
      <c r="A6" s="42" t="s">
        <v>32</v>
      </c>
      <c r="B6" s="42" t="s">
        <v>40</v>
      </c>
    </row>
    <row r="7" spans="1:2" x14ac:dyDescent="0.3">
      <c r="A7" t="s">
        <v>31</v>
      </c>
      <c r="B7" t="s">
        <v>33</v>
      </c>
    </row>
    <row r="8" spans="1:2" x14ac:dyDescent="0.3">
      <c r="A8" t="s">
        <v>34</v>
      </c>
      <c r="B8" t="s">
        <v>54</v>
      </c>
    </row>
    <row r="9" spans="1:2" x14ac:dyDescent="0.3">
      <c r="A9" t="s">
        <v>35</v>
      </c>
      <c r="B9" t="s">
        <v>55</v>
      </c>
    </row>
    <row r="10" spans="1:2" x14ac:dyDescent="0.3">
      <c r="A10" t="s">
        <v>36</v>
      </c>
      <c r="B10" t="s">
        <v>41</v>
      </c>
    </row>
    <row r="11" spans="1:2" x14ac:dyDescent="0.3">
      <c r="A11" t="s">
        <v>37</v>
      </c>
      <c r="B11" t="s">
        <v>50</v>
      </c>
    </row>
    <row r="12" spans="1:2" x14ac:dyDescent="0.3">
      <c r="A12" t="s">
        <v>38</v>
      </c>
      <c r="B12" t="s">
        <v>51</v>
      </c>
    </row>
    <row r="13" spans="1:2" x14ac:dyDescent="0.3">
      <c r="A13" t="s">
        <v>39</v>
      </c>
      <c r="B13" t="s">
        <v>52</v>
      </c>
    </row>
    <row r="14" spans="1:2" x14ac:dyDescent="0.3">
      <c r="A14" t="s">
        <v>42</v>
      </c>
      <c r="B14" t="s">
        <v>53</v>
      </c>
    </row>
    <row r="15" spans="1:2" x14ac:dyDescent="0.3">
      <c r="A15" t="s">
        <v>2</v>
      </c>
      <c r="B15" t="s">
        <v>43</v>
      </c>
    </row>
    <row r="16" spans="1:2" x14ac:dyDescent="0.3">
      <c r="A16" t="s">
        <v>9</v>
      </c>
      <c r="B16" t="s">
        <v>44</v>
      </c>
    </row>
    <row r="17" spans="1:2" x14ac:dyDescent="0.3">
      <c r="A17" t="s">
        <v>3</v>
      </c>
      <c r="B17" t="s">
        <v>45</v>
      </c>
    </row>
    <row r="18" spans="1:2" x14ac:dyDescent="0.3">
      <c r="A18" t="s">
        <v>47</v>
      </c>
      <c r="B18" t="s">
        <v>52</v>
      </c>
    </row>
    <row r="19" spans="1:2" x14ac:dyDescent="0.3">
      <c r="A19" t="s">
        <v>4</v>
      </c>
      <c r="B19" t="s">
        <v>52</v>
      </c>
    </row>
    <row r="20" spans="1:2" x14ac:dyDescent="0.3">
      <c r="A20" t="s">
        <v>48</v>
      </c>
      <c r="B20" t="s">
        <v>49</v>
      </c>
    </row>
    <row r="22" spans="1:2" x14ac:dyDescent="0.3">
      <c r="A22" s="43" t="s">
        <v>56</v>
      </c>
    </row>
    <row r="23" spans="1:2" x14ac:dyDescent="0.3">
      <c r="A23" t="s">
        <v>61</v>
      </c>
    </row>
    <row r="24" spans="1:2" x14ac:dyDescent="0.3">
      <c r="A24" t="s">
        <v>57</v>
      </c>
    </row>
    <row r="26" spans="1:2" x14ac:dyDescent="0.3">
      <c r="A26" t="s">
        <v>58</v>
      </c>
    </row>
    <row r="27" spans="1:2" x14ac:dyDescent="0.3">
      <c r="A27" t="s">
        <v>59</v>
      </c>
    </row>
    <row r="28" spans="1:2" x14ac:dyDescent="0.3">
      <c r="A28" t="s">
        <v>60</v>
      </c>
    </row>
  </sheetData>
  <printOptions gridLine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0 Bdrm</vt:lpstr>
      <vt:lpstr>1 Bdrm</vt:lpstr>
      <vt:lpstr>2 Bdrm </vt:lpstr>
      <vt:lpstr>3 Bdrm</vt:lpstr>
      <vt:lpstr>4 Bdrm</vt:lpstr>
      <vt:lpstr>5 Bdrm</vt:lpstr>
      <vt:lpstr>Instructions</vt:lpstr>
      <vt:lpstr>'0 Bdrm'!Print_Titles</vt:lpstr>
      <vt:lpstr>'1 Bdrm'!Print_Titles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Marikis</dc:creator>
  <cp:lastModifiedBy>Arlene Ybanez</cp:lastModifiedBy>
  <cp:lastPrinted>2018-03-22T19:21:08Z</cp:lastPrinted>
  <dcterms:created xsi:type="dcterms:W3CDTF">2012-07-11T19:30:28Z</dcterms:created>
  <dcterms:modified xsi:type="dcterms:W3CDTF">2018-03-22T19:22:51Z</dcterms:modified>
</cp:coreProperties>
</file>