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Multifamily Fin\PSH\2018\"/>
    </mc:Choice>
  </mc:AlternateContent>
  <workbookProtection workbookPassword="CA72" lockStructure="1"/>
  <bookViews>
    <workbookView xWindow="2600" yWindow="240" windowWidth="16850" windowHeight="9390" activeTab="1"/>
  </bookViews>
  <sheets>
    <sheet name="Instructions" sheetId="2" r:id="rId1"/>
    <sheet name="MF Fee Form" sheetId="1" r:id="rId2"/>
  </sheets>
  <externalReferences>
    <externalReference r:id="rId3"/>
  </externalReferences>
  <definedNames>
    <definedName name="___PS4">#REF!</definedName>
    <definedName name="___PS6">#REF!</definedName>
    <definedName name="__PS2">#REF!</definedName>
    <definedName name="__PS4">#REF!</definedName>
    <definedName name="__PS6">#REF!</definedName>
    <definedName name="_PS1">#REF!</definedName>
    <definedName name="_PS2">#REF!</definedName>
    <definedName name="_PS3">#REF!</definedName>
    <definedName name="_PS4">#REF!</definedName>
    <definedName name="_PS5">#REF!</definedName>
    <definedName name="_PS6">#REF!</definedName>
    <definedName name="AC">'[1]4 PROJECT'!$Z$9:$Z$10</definedName>
    <definedName name="CERT">#REF!</definedName>
    <definedName name="CHECKLIST">#REF!</definedName>
    <definedName name="DESCRIPTION">#REF!</definedName>
    <definedName name="DEV_EXPER">#REF!</definedName>
    <definedName name="DRAW">#REF!</definedName>
    <definedName name="Exteriorwalls">#REF!</definedName>
    <definedName name="Foundation">'[1]4 PROJECT'!$Z$6:$Z$7</definedName>
    <definedName name="IHDA_ABS">#REF!</definedName>
    <definedName name="IHDA_CF">#REF!</definedName>
    <definedName name="IHDA_PF">#REF!</definedName>
    <definedName name="IHDA_RA">#REF!</definedName>
    <definedName name="IHDA_SUSE">#REF!</definedName>
    <definedName name="INCOME">#REF!</definedName>
    <definedName name="PM_EXPER">#REF!</definedName>
    <definedName name="_xlnm.Print_Area" localSheetId="1">'MF Fee Form'!$A$1:$J$61</definedName>
    <definedName name="PROJECT">#REF!</definedName>
    <definedName name="RENT">#REF!</definedName>
    <definedName name="SITE_CONTROL">#REF!</definedName>
    <definedName name="SUB_LAYER">#REF!</definedName>
    <definedName name="TCCALC">#REF!</definedName>
    <definedName name="Utilities">#REF!</definedName>
  </definedNames>
  <calcPr calcId="162913"/>
</workbook>
</file>

<file path=xl/calcChain.xml><?xml version="1.0" encoding="utf-8"?>
<calcChain xmlns="http://schemas.openxmlformats.org/spreadsheetml/2006/main">
  <c r="I29" i="1" l="1"/>
  <c r="I41" i="1" l="1"/>
  <c r="I38" i="1"/>
  <c r="I40" i="1"/>
  <c r="G55" i="1" l="1"/>
</calcChain>
</file>

<file path=xl/sharedStrings.xml><?xml version="1.0" encoding="utf-8"?>
<sst xmlns="http://schemas.openxmlformats.org/spreadsheetml/2006/main" count="70" uniqueCount="66">
  <si>
    <t>Multifamily Fee Payment Form</t>
  </si>
  <si>
    <t>Project Name:</t>
  </si>
  <si>
    <t>Project Address:</t>
  </si>
  <si>
    <t>Contact Person:</t>
  </si>
  <si>
    <t>City:</t>
  </si>
  <si>
    <t>Deposits</t>
  </si>
  <si>
    <t>Reservation Letter Extension</t>
  </si>
  <si>
    <t>IHDA PID #:</t>
  </si>
  <si>
    <t>(If applicable)</t>
  </si>
  <si>
    <t>Telephone #:</t>
  </si>
  <si>
    <t>Note:</t>
  </si>
  <si>
    <r>
      <t>Third Party Study Deposit (</t>
    </r>
    <r>
      <rPr>
        <sz val="8"/>
        <rFont val="Arial"/>
        <family val="2"/>
      </rPr>
      <t>Determined based on scope of work required)</t>
    </r>
  </si>
  <si>
    <r>
      <t>Legal Fee Deposit (</t>
    </r>
    <r>
      <rPr>
        <sz val="8"/>
        <rFont val="Arial"/>
        <family val="2"/>
      </rPr>
      <t>Determined based on scope of work required</t>
    </r>
    <r>
      <rPr>
        <sz val="9"/>
        <rFont val="Arial"/>
        <family val="2"/>
      </rPr>
      <t>)</t>
    </r>
  </si>
  <si>
    <t>Total Fees Submitted</t>
  </si>
  <si>
    <r>
      <t>12 Month Extension Request (</t>
    </r>
    <r>
      <rPr>
        <sz val="8"/>
        <rFont val="Arial"/>
        <family val="2"/>
      </rPr>
      <t>LIHTC &amp; STC</t>
    </r>
    <r>
      <rPr>
        <sz val="9"/>
        <rFont val="Arial"/>
        <family val="2"/>
      </rPr>
      <t>)</t>
    </r>
  </si>
  <si>
    <t>Zip+4:</t>
  </si>
  <si>
    <t>-</t>
  </si>
  <si>
    <r>
      <t xml:space="preserve">        IAHTC: Reservation (STC) Fee - (</t>
    </r>
    <r>
      <rPr>
        <i/>
        <sz val="8"/>
        <rFont val="Arial"/>
        <family val="2"/>
      </rPr>
      <t>Enter 5% of the reservation amount</t>
    </r>
    <r>
      <rPr>
        <sz val="9"/>
        <rFont val="Arial"/>
        <family val="2"/>
      </rPr>
      <t>)</t>
    </r>
  </si>
  <si>
    <r>
      <t xml:space="preserve">        Carryover Amendment Fee - </t>
    </r>
    <r>
      <rPr>
        <sz val="8"/>
        <rFont val="Arial"/>
        <family val="2"/>
      </rPr>
      <t>$1,500 per Allocation - (</t>
    </r>
    <r>
      <rPr>
        <i/>
        <sz val="8"/>
        <rFont val="Arial"/>
        <family val="2"/>
      </rPr>
      <t>Enter # of Allocations</t>
    </r>
    <r>
      <rPr>
        <sz val="8"/>
        <rFont val="Arial"/>
        <family val="2"/>
      </rPr>
      <t>)</t>
    </r>
  </si>
  <si>
    <r>
      <t xml:space="preserve">        Increase Request - (</t>
    </r>
    <r>
      <rPr>
        <i/>
        <sz val="8"/>
        <rFont val="Arial"/>
        <family val="2"/>
      </rPr>
      <t>Enter $2,500 + Increased Reservation/Determin Fee</t>
    </r>
    <r>
      <rPr>
        <sz val="9"/>
        <rFont val="Arial"/>
        <family val="2"/>
      </rPr>
      <t>)</t>
    </r>
  </si>
  <si>
    <t xml:space="preserve">        (Including Change in Ownership)</t>
  </si>
  <si>
    <r>
      <t xml:space="preserve">        8610 Amendment Fee - </t>
    </r>
    <r>
      <rPr>
        <sz val="8"/>
        <rFont val="Arial"/>
        <family val="2"/>
      </rPr>
      <t xml:space="preserve">$1,000 per 8609 - </t>
    </r>
    <r>
      <rPr>
        <i/>
        <sz val="8"/>
        <rFont val="Arial"/>
        <family val="2"/>
      </rPr>
      <t>(Enter # of 8609's)</t>
    </r>
  </si>
  <si>
    <r>
      <t xml:space="preserve">         Carryover Letter Late Fee - </t>
    </r>
    <r>
      <rPr>
        <sz val="8"/>
        <rFont val="Arial"/>
        <family val="2"/>
      </rPr>
      <t xml:space="preserve">$1,500 + $100 per day late - </t>
    </r>
    <r>
      <rPr>
        <i/>
        <sz val="8"/>
        <rFont val="Arial"/>
        <family val="2"/>
      </rPr>
      <t>(Enter # of Days Late)</t>
    </r>
  </si>
  <si>
    <r>
      <t xml:space="preserve">           $500 per month late Charge                                                           (</t>
    </r>
    <r>
      <rPr>
        <i/>
        <sz val="8"/>
        <rFont val="Arial"/>
        <family val="2"/>
      </rPr>
      <t>Enter # of Months</t>
    </r>
    <r>
      <rPr>
        <sz val="8"/>
        <rFont val="Arial"/>
        <family val="2"/>
      </rPr>
      <t>)</t>
    </r>
  </si>
  <si>
    <r>
      <t xml:space="preserve">         8609 Request Late Fee-</t>
    </r>
    <r>
      <rPr>
        <sz val="8"/>
        <rFont val="Arial"/>
        <family val="2"/>
      </rPr>
      <t>$1,000+$500 per month late per 8609 - (</t>
    </r>
    <r>
      <rPr>
        <i/>
        <sz val="8"/>
        <rFont val="Arial"/>
        <family val="2"/>
      </rPr>
      <t>Enter #of 8609's)</t>
    </r>
  </si>
  <si>
    <r>
      <t xml:space="preserve">         10% Test Documentation Late Fee-$1,500+$100 per day late-</t>
    </r>
    <r>
      <rPr>
        <i/>
        <sz val="8"/>
        <rFont val="Arial"/>
        <family val="2"/>
      </rPr>
      <t>(Enter # of Days Late)</t>
    </r>
  </si>
  <si>
    <r>
      <t xml:space="preserve">   LIHTC: </t>
    </r>
    <r>
      <rPr>
        <sz val="8"/>
        <rFont val="Arial"/>
        <family val="2"/>
      </rPr>
      <t>Reservation(9%)/Determ.(4%) Fee - (</t>
    </r>
    <r>
      <rPr>
        <i/>
        <sz val="8"/>
        <rFont val="Arial"/>
        <family val="2"/>
      </rPr>
      <t>Enter 1% of the 10 year credit amount</t>
    </r>
    <r>
      <rPr>
        <sz val="8"/>
        <rFont val="Arial"/>
        <family val="2"/>
      </rPr>
      <t>)</t>
    </r>
  </si>
  <si>
    <r>
      <t xml:space="preserve">        Project Modification Fee-</t>
    </r>
    <r>
      <rPr>
        <sz val="8"/>
        <rFont val="Arial"/>
        <family val="2"/>
      </rPr>
      <t>$2,500 per modified characteristic-</t>
    </r>
    <r>
      <rPr>
        <i/>
        <sz val="8"/>
        <rFont val="Arial"/>
        <family val="2"/>
      </rPr>
      <t>(Enter # of Modifications)</t>
    </r>
  </si>
  <si>
    <t>Illinois Housing Development Authority Receipts and Fees</t>
  </si>
  <si>
    <t>26411 Network Place</t>
  </si>
  <si>
    <t>Chicago, IL 60673-1264</t>
  </si>
  <si>
    <r>
      <t xml:space="preserve">2. Make check payable to </t>
    </r>
    <r>
      <rPr>
        <b/>
        <i/>
        <sz val="9"/>
        <rFont val="Arial"/>
        <family val="2"/>
      </rPr>
      <t>Illinois Housing Development Authority</t>
    </r>
  </si>
  <si>
    <t>Instructions for use</t>
  </si>
  <si>
    <t>3. Send the check and the completed MF Fee Form to the following address via United State Postal Service mail only.  Other delivery methods will not be accepted.</t>
  </si>
  <si>
    <t>1. Complete the MF Fee Form.</t>
  </si>
  <si>
    <r>
      <t xml:space="preserve">4. Include a </t>
    </r>
    <r>
      <rPr>
        <i/>
        <u/>
        <sz val="9"/>
        <rFont val="Arial"/>
        <family val="2"/>
      </rPr>
      <t>copy</t>
    </r>
    <r>
      <rPr>
        <sz val="9"/>
        <rFont val="Arial"/>
        <family val="2"/>
      </rPr>
      <t xml:space="preserve"> of the check and fee payment form with the Application submitted to the Authority.  </t>
    </r>
    <r>
      <rPr>
        <b/>
        <u/>
        <sz val="9"/>
        <rFont val="Arial"/>
        <family val="2"/>
      </rPr>
      <t xml:space="preserve">Do not </t>
    </r>
    <r>
      <rPr>
        <sz val="9"/>
        <rFont val="Arial"/>
        <family val="2"/>
      </rPr>
      <t>include a live check with the Application.</t>
    </r>
  </si>
  <si>
    <t>Application Fees - All Resources</t>
  </si>
  <si>
    <t>Review Fees - All Resources</t>
  </si>
  <si>
    <t>Resource Commitment Fees - All Sponsors</t>
  </si>
  <si>
    <t>Subsidy Layering Review - All Sponsors</t>
  </si>
  <si>
    <t>Preliminary Project Assessment (PPA) - For-Profit Sponsor</t>
  </si>
  <si>
    <t>Modification Fees - All Sponsors</t>
  </si>
  <si>
    <t>Extension Fees - All Sponsors</t>
  </si>
  <si>
    <t>Late Fees - All Sponsors</t>
  </si>
  <si>
    <t>Good Faith Deposit (Determined based on Resource)</t>
  </si>
  <si>
    <t>Note: All projects will be required to submit a Preliminary Project Assessment regardless of the resource requested.  Upon review and invitation to submit the full application, all projects will pay one application fee for all resources requested.</t>
  </si>
  <si>
    <t>Loan and Bond Origination Fees - All Sponsors</t>
  </si>
  <si>
    <r>
      <t xml:space="preserve">       8609 Issuance Fee -</t>
    </r>
    <r>
      <rPr>
        <sz val="8"/>
        <rFont val="Arial"/>
        <family val="2"/>
      </rPr>
      <t xml:space="preserve"> $1,000 per 8609 (Max. $25K Per Project)</t>
    </r>
  </si>
  <si>
    <t xml:space="preserve">   Affordable Advantage Program (Greater of 2% of Loan or $75K)</t>
  </si>
  <si>
    <t xml:space="preserve">   Credit Advantage Program (Greater of 2.5% of Loan or $40K)</t>
  </si>
  <si>
    <t>Conduit Bond Origination (Greater of 1% of Bonds or $50K)</t>
  </si>
  <si>
    <t>Conduit Short Term Bond Origination (Greater of 1.75% or $50K)</t>
  </si>
  <si>
    <t>IHDA Bond Origination (Greater of 2% of Bond Amount or $75K)</t>
  </si>
  <si>
    <t>Preliminary Project Assessment (PPA) - Not-For-Profit Sponsor*</t>
  </si>
  <si>
    <t>Application Fee - For-Profit Sponsor</t>
  </si>
  <si>
    <t>Application Fee - Not-For-Profit Sponsor*</t>
  </si>
  <si>
    <t>- All fees are subject to change.</t>
  </si>
  <si>
    <t xml:space="preserve">- Additional fees associated with IHDA bond and loan programs may include but are not limited to origination, credit enhancement and servicing, and legal fees to be determined on a project by project basis. </t>
  </si>
  <si>
    <t>- Additional fees associated with bond financing may include but are not limited to origination, credit enhancement and servicing, legal fees, IHDA Issuer Counsel, Bond Counsel, Underwriter's Counsel, Special Counsel, Trustee and Master Paying Agent, Bond Insurance Escrow Fee.</t>
  </si>
  <si>
    <t>* - All project sponsors must be non-profit organizations.  Joint ventures with non-profits will be considered for profit sponsors with respect to the fee.</t>
  </si>
  <si>
    <t>Other</t>
  </si>
  <si>
    <t xml:space="preserve">          LIHTC        Trust Fund          HOME          IAHTC</t>
  </si>
  <si>
    <t>Updated 12/1/2016</t>
  </si>
  <si>
    <t>Permanent Supportive Housing Development Program</t>
  </si>
  <si>
    <t>Select Source:</t>
  </si>
  <si>
    <t>Long Term Operating Support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</si>
</sst>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lt;=9999999]###\-####;\(###\)\ ###\-####"/>
  </numFmts>
  <fonts count="19" x14ac:knownFonts="1">
    <font>
      <sz val="9"/>
      <color theme="1"/>
      <name val="Arial"/>
      <family val="2"/>
    </font>
    <font>
      <sz val="11"/>
      <color theme="1"/>
      <name val="Calibri"/>
      <family val="2"/>
      <scheme val="minor"/>
    </font>
    <font>
      <sz val="9"/>
      <color theme="1"/>
      <name val="Arial"/>
      <family val="2"/>
    </font>
    <font>
      <sz val="10"/>
      <name val="Arial"/>
      <family val="2"/>
    </font>
    <font>
      <b/>
      <sz val="12"/>
      <name val="Arial"/>
      <family val="2"/>
    </font>
    <font>
      <sz val="11"/>
      <color theme="1"/>
      <name val="Calibri"/>
      <family val="2"/>
      <scheme val="minor"/>
    </font>
    <font>
      <sz val="9"/>
      <name val="Arial"/>
      <family val="2"/>
    </font>
    <font>
      <i/>
      <sz val="8"/>
      <name val="Arial"/>
      <family val="2"/>
    </font>
    <font>
      <b/>
      <sz val="9"/>
      <name val="Arial"/>
      <family val="2"/>
    </font>
    <font>
      <b/>
      <u/>
      <sz val="9"/>
      <name val="Arial"/>
      <family val="2"/>
    </font>
    <font>
      <sz val="9"/>
      <color indexed="18"/>
      <name val="Arial"/>
      <family val="2"/>
    </font>
    <font>
      <b/>
      <i/>
      <sz val="9"/>
      <name val="Arial"/>
      <family val="2"/>
    </font>
    <font>
      <b/>
      <u/>
      <sz val="8"/>
      <name val="Arial"/>
      <family val="2"/>
    </font>
    <font>
      <sz val="8"/>
      <name val="Arial"/>
      <family val="2"/>
    </font>
    <font>
      <i/>
      <u/>
      <sz val="9"/>
      <name val="Arial"/>
      <family val="2"/>
    </font>
    <font>
      <sz val="10"/>
      <name val="Arial Narrow"/>
      <family val="2"/>
    </font>
    <font>
      <sz val="11"/>
      <color theme="1"/>
      <name val="Arial Narrow"/>
      <family val="2"/>
    </font>
    <font>
      <b/>
      <sz val="14"/>
      <name val="Arial Narrow"/>
      <family val="2"/>
    </font>
    <font>
      <b/>
      <i/>
      <sz val="9"/>
      <color theme="1"/>
      <name val="Arial"/>
      <family val="2"/>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tint="-4.9989318521683403E-2"/>
        <bgColor indexed="64"/>
      </patternFill>
    </fill>
  </fills>
  <borders count="43">
    <border>
      <left/>
      <right/>
      <top/>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double">
        <color rgb="FF000000"/>
      </left>
      <right/>
      <top style="double">
        <color rgb="FF000000"/>
      </top>
      <bottom style="medium">
        <color indexed="64"/>
      </bottom>
      <diagonal/>
    </border>
    <border>
      <left/>
      <right/>
      <top style="double">
        <color rgb="FF000000"/>
      </top>
      <bottom style="medium">
        <color indexed="64"/>
      </bottom>
      <diagonal/>
    </border>
    <border>
      <left/>
      <right style="double">
        <color rgb="FF000000"/>
      </right>
      <top style="double">
        <color rgb="FF000000"/>
      </top>
      <bottom style="medium">
        <color indexed="64"/>
      </bottom>
      <diagonal/>
    </border>
    <border>
      <left style="double">
        <color rgb="FF000000"/>
      </left>
      <right/>
      <top/>
      <bottom/>
      <diagonal/>
    </border>
    <border>
      <left style="thin">
        <color indexed="64"/>
      </left>
      <right style="double">
        <color rgb="FF000000"/>
      </right>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top style="medium">
        <color indexed="64"/>
      </top>
      <bottom style="medium">
        <color indexed="64"/>
      </bottom>
      <diagonal/>
    </border>
    <border>
      <left/>
      <right style="double">
        <color rgb="FF000000"/>
      </right>
      <top style="medium">
        <color indexed="64"/>
      </top>
      <bottom style="medium">
        <color indexed="64"/>
      </bottom>
      <diagonal/>
    </border>
    <border>
      <left style="thin">
        <color indexed="64"/>
      </left>
      <right style="double">
        <color rgb="FF000000"/>
      </right>
      <top style="thin">
        <color indexed="64"/>
      </top>
      <bottom/>
      <diagonal/>
    </border>
    <border>
      <left style="double">
        <color rgb="FF000000"/>
      </left>
      <right/>
      <top/>
      <bottom style="medium">
        <color indexed="64"/>
      </bottom>
      <diagonal/>
    </border>
    <border>
      <left/>
      <right/>
      <top/>
      <bottom style="double">
        <color rgb="FF000000"/>
      </bottom>
      <diagonal/>
    </border>
    <border>
      <left/>
      <right style="double">
        <color rgb="FF000000"/>
      </right>
      <top/>
      <bottom style="double">
        <color rgb="FF000000"/>
      </bottom>
      <diagonal/>
    </border>
    <border>
      <left/>
      <right style="thin">
        <color indexed="64"/>
      </right>
      <top/>
      <bottom style="thin">
        <color indexed="64"/>
      </bottom>
      <diagonal/>
    </border>
    <border>
      <left style="double">
        <color rgb="FF000000"/>
      </left>
      <right/>
      <top/>
      <bottom style="double">
        <color rgb="FF000000"/>
      </bottom>
      <diagonal/>
    </border>
    <border>
      <left style="double">
        <color rgb="FF000000"/>
      </left>
      <right/>
      <top style="medium">
        <color indexed="64"/>
      </top>
      <bottom/>
      <diagonal/>
    </border>
    <border>
      <left style="thin">
        <color indexed="64"/>
      </left>
      <right style="double">
        <color rgb="FF000000"/>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double">
        <color rgb="FF000000"/>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bottom style="medium">
        <color theme="1"/>
      </bottom>
      <diagonal/>
    </border>
    <border>
      <left/>
      <right style="double">
        <color rgb="FF000000"/>
      </right>
      <top style="thin">
        <color indexed="64"/>
      </top>
      <bottom style="thin">
        <color indexed="64"/>
      </bottom>
      <diagonal/>
    </border>
    <border>
      <left/>
      <right style="double">
        <color auto="1"/>
      </right>
      <top/>
      <bottom/>
      <diagonal/>
    </border>
    <border>
      <left style="double">
        <color auto="1"/>
      </left>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rgb="FF000000"/>
      </bottom>
      <diagonal/>
    </border>
    <border>
      <left style="double">
        <color indexed="64"/>
      </left>
      <right/>
      <top style="double">
        <color rgb="FF000000"/>
      </top>
      <bottom style="medium">
        <color indexed="64"/>
      </bottom>
      <diagonal/>
    </border>
    <border>
      <left/>
      <right style="double">
        <color indexed="64"/>
      </right>
      <top style="double">
        <color rgb="FF000000"/>
      </top>
      <bottom style="medium">
        <color indexed="64"/>
      </bottom>
      <diagonal/>
    </border>
    <border>
      <left/>
      <right style="double">
        <color rgb="FF000000"/>
      </right>
      <top/>
      <bottom/>
      <diagonal/>
    </border>
  </borders>
  <cellStyleXfs count="11">
    <xf numFmtId="0" fontId="0" fillId="0" borderId="0"/>
    <xf numFmtId="0" fontId="3"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2" fillId="0" borderId="0"/>
    <xf numFmtId="0" fontId="5"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0" fontId="1" fillId="0" borderId="0"/>
  </cellStyleXfs>
  <cellXfs count="174">
    <xf numFmtId="0" fontId="0" fillId="0" borderId="0" xfId="0"/>
    <xf numFmtId="0" fontId="3" fillId="0" borderId="0" xfId="1" applyFont="1" applyFill="1" applyBorder="1" applyProtection="1"/>
    <xf numFmtId="0" fontId="6" fillId="2" borderId="0" xfId="1" applyFont="1" applyFill="1" applyBorder="1" applyAlignment="1" applyProtection="1">
      <alignment vertical="center" wrapText="1"/>
    </xf>
    <xf numFmtId="0" fontId="6" fillId="2" borderId="0" xfId="1" applyFont="1" applyFill="1" applyBorder="1" applyAlignment="1" applyProtection="1"/>
    <xf numFmtId="0" fontId="6" fillId="0" borderId="0" xfId="1" applyFont="1" applyFill="1" applyBorder="1" applyProtection="1"/>
    <xf numFmtId="0" fontId="6" fillId="0" borderId="0" xfId="1" applyFont="1" applyFill="1" applyBorder="1" applyAlignment="1" applyProtection="1"/>
    <xf numFmtId="0" fontId="6" fillId="2" borderId="0" xfId="1" applyFont="1" applyFill="1" applyBorder="1" applyProtection="1"/>
    <xf numFmtId="0" fontId="11" fillId="2" borderId="0" xfId="1" applyFont="1" applyFill="1" applyBorder="1" applyAlignment="1" applyProtection="1">
      <alignment horizontal="center"/>
    </xf>
    <xf numFmtId="0" fontId="8" fillId="2" borderId="0" xfId="1" applyFont="1" applyFill="1" applyBorder="1" applyProtection="1"/>
    <xf numFmtId="0" fontId="3" fillId="2" borderId="0" xfId="1" applyFont="1" applyFill="1" applyBorder="1" applyProtection="1"/>
    <xf numFmtId="0" fontId="6" fillId="2" borderId="0" xfId="1" applyFont="1" applyFill="1" applyAlignment="1" applyProtection="1"/>
    <xf numFmtId="49" fontId="10" fillId="2" borderId="0" xfId="1" applyNumberFormat="1" applyFont="1" applyFill="1" applyBorder="1" applyAlignment="1" applyProtection="1">
      <alignment wrapText="1"/>
    </xf>
    <xf numFmtId="0" fontId="6" fillId="2" borderId="0" xfId="1" applyFont="1" applyFill="1" applyProtection="1"/>
    <xf numFmtId="0" fontId="6" fillId="0" borderId="0" xfId="1" applyFont="1" applyFill="1" applyProtection="1"/>
    <xf numFmtId="0" fontId="3" fillId="0" borderId="0" xfId="1" applyFont="1" applyFill="1" applyProtection="1"/>
    <xf numFmtId="0" fontId="6" fillId="0" borderId="0" xfId="1" applyFont="1" applyFill="1" applyAlignment="1" applyProtection="1"/>
    <xf numFmtId="0" fontId="3" fillId="2" borderId="0" xfId="1" applyFont="1" applyFill="1" applyProtection="1"/>
    <xf numFmtId="0" fontId="6" fillId="2" borderId="0" xfId="1" applyFont="1" applyFill="1" applyBorder="1" applyAlignment="1" applyProtection="1">
      <alignment horizontal="center"/>
    </xf>
    <xf numFmtId="0" fontId="10" fillId="2" borderId="0" xfId="1" applyFont="1" applyFill="1" applyBorder="1" applyAlignment="1" applyProtection="1">
      <alignment wrapText="1"/>
    </xf>
    <xf numFmtId="44" fontId="6" fillId="2" borderId="9" xfId="1" applyNumberFormat="1" applyFont="1" applyFill="1" applyBorder="1" applyProtection="1">
      <protection locked="0"/>
    </xf>
    <xf numFmtId="0" fontId="13" fillId="2" borderId="0" xfId="1" applyFont="1" applyFill="1" applyBorder="1" applyProtection="1"/>
    <xf numFmtId="0" fontId="13" fillId="2" borderId="0" xfId="1" applyFont="1" applyFill="1" applyProtection="1"/>
    <xf numFmtId="0" fontId="13" fillId="0" borderId="0" xfId="1" applyFont="1" applyFill="1" applyProtection="1"/>
    <xf numFmtId="0" fontId="13" fillId="0" borderId="0" xfId="1" applyFont="1" applyFill="1" applyBorder="1" applyProtection="1"/>
    <xf numFmtId="0" fontId="6" fillId="2" borderId="0" xfId="1" applyFont="1" applyFill="1" applyBorder="1" applyAlignment="1" applyProtection="1">
      <alignment vertical="center"/>
    </xf>
    <xf numFmtId="6" fontId="6" fillId="2" borderId="0" xfId="1" applyNumberFormat="1" applyFont="1" applyFill="1" applyBorder="1" applyAlignment="1" applyProtection="1">
      <alignment horizontal="right" vertical="center" wrapText="1"/>
    </xf>
    <xf numFmtId="6" fontId="6" fillId="2" borderId="0" xfId="1" applyNumberFormat="1" applyFont="1" applyFill="1" applyBorder="1" applyAlignment="1" applyProtection="1">
      <alignment horizontal="right" wrapText="1"/>
    </xf>
    <xf numFmtId="6" fontId="6" fillId="2" borderId="8" xfId="1" applyNumberFormat="1" applyFont="1" applyFill="1" applyBorder="1" applyAlignment="1" applyProtection="1">
      <alignment horizontal="right" vertical="center" wrapText="1"/>
    </xf>
    <xf numFmtId="6" fontId="6" fillId="2" borderId="8" xfId="1" applyNumberFormat="1" applyFont="1" applyFill="1" applyBorder="1" applyAlignment="1" applyProtection="1">
      <alignment horizontal="right" wrapText="1"/>
    </xf>
    <xf numFmtId="44" fontId="6" fillId="2" borderId="9" xfId="1" applyNumberFormat="1" applyFont="1" applyFill="1" applyBorder="1" applyAlignment="1" applyProtection="1">
      <protection locked="0"/>
    </xf>
    <xf numFmtId="44" fontId="6" fillId="2" borderId="20" xfId="1" applyNumberFormat="1" applyFont="1" applyFill="1" applyBorder="1" applyProtection="1">
      <protection locked="0"/>
    </xf>
    <xf numFmtId="44" fontId="6" fillId="2" borderId="10" xfId="1" applyNumberFormat="1" applyFont="1" applyFill="1" applyBorder="1" applyAlignment="1" applyProtection="1">
      <protection locked="0"/>
    </xf>
    <xf numFmtId="44" fontId="6" fillId="2" borderId="20" xfId="1" applyNumberFormat="1" applyFont="1" applyFill="1" applyBorder="1" applyAlignment="1" applyProtection="1">
      <protection locked="0"/>
    </xf>
    <xf numFmtId="44" fontId="6" fillId="2" borderId="13" xfId="1" applyNumberFormat="1" applyFont="1" applyFill="1" applyBorder="1" applyAlignment="1" applyProtection="1">
      <alignment horizontal="left"/>
      <protection locked="0"/>
    </xf>
    <xf numFmtId="44" fontId="6" fillId="2" borderId="10" xfId="1" applyNumberFormat="1" applyFont="1" applyFill="1" applyBorder="1" applyAlignment="1" applyProtection="1">
      <alignment horizontal="left"/>
      <protection locked="0"/>
    </xf>
    <xf numFmtId="44" fontId="6" fillId="2" borderId="9" xfId="1" applyNumberFormat="1" applyFont="1" applyFill="1" applyBorder="1" applyAlignment="1" applyProtection="1">
      <alignment horizontal="left"/>
      <protection locked="0"/>
    </xf>
    <xf numFmtId="0" fontId="6" fillId="2" borderId="3" xfId="1" applyFont="1" applyFill="1" applyBorder="1" applyAlignment="1" applyProtection="1">
      <alignment horizontal="left"/>
    </xf>
    <xf numFmtId="0" fontId="6" fillId="2" borderId="21" xfId="1" applyFont="1" applyFill="1" applyBorder="1" applyAlignment="1" applyProtection="1">
      <alignment vertical="center"/>
    </xf>
    <xf numFmtId="0" fontId="6" fillId="2" borderId="0" xfId="1" applyFont="1" applyFill="1" applyAlignment="1" applyProtection="1">
      <alignment vertical="center"/>
    </xf>
    <xf numFmtId="0" fontId="6" fillId="0" borderId="0" xfId="1" applyFont="1" applyFill="1" applyAlignment="1" applyProtection="1">
      <alignment vertical="center"/>
    </xf>
    <xf numFmtId="0" fontId="6" fillId="4" borderId="17" xfId="1" applyFont="1" applyFill="1" applyBorder="1" applyAlignment="1" applyProtection="1">
      <alignment horizontal="center" vertical="center" wrapText="1"/>
      <protection locked="0"/>
    </xf>
    <xf numFmtId="0" fontId="6" fillId="4" borderId="23" xfId="1" applyFont="1" applyFill="1" applyBorder="1" applyAlignment="1" applyProtection="1">
      <alignment horizontal="center" wrapText="1"/>
      <protection locked="0"/>
    </xf>
    <xf numFmtId="0" fontId="6" fillId="4" borderId="0" xfId="1" applyFont="1" applyFill="1" applyBorder="1" applyAlignment="1" applyProtection="1">
      <alignment horizontal="center" vertical="center"/>
      <protection locked="0"/>
    </xf>
    <xf numFmtId="0" fontId="6" fillId="4" borderId="23" xfId="1" applyFont="1" applyFill="1" applyBorder="1" applyAlignment="1" applyProtection="1">
      <alignment horizontal="center"/>
      <protection locked="0"/>
    </xf>
    <xf numFmtId="0" fontId="0" fillId="4" borderId="23"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6" fontId="6" fillId="2" borderId="8" xfId="1" applyNumberFormat="1" applyFont="1" applyFill="1" applyBorder="1" applyAlignment="1" applyProtection="1">
      <alignment horizontal="right" vertical="center"/>
    </xf>
    <xf numFmtId="6" fontId="6" fillId="2" borderId="14" xfId="1" applyNumberFormat="1" applyFont="1" applyFill="1" applyBorder="1" applyAlignment="1" applyProtection="1">
      <alignment horizontal="right" vertical="center"/>
    </xf>
    <xf numFmtId="49" fontId="6" fillId="2" borderId="0" xfId="1" applyNumberFormat="1" applyFont="1" applyFill="1" applyBorder="1" applyAlignment="1" applyProtection="1">
      <alignment horizontal="left" wrapText="1"/>
    </xf>
    <xf numFmtId="49" fontId="13" fillId="2" borderId="0" xfId="1" applyNumberFormat="1" applyFont="1" applyFill="1" applyBorder="1" applyAlignment="1" applyProtection="1">
      <alignment wrapText="1"/>
    </xf>
    <xf numFmtId="0" fontId="9" fillId="2" borderId="0" xfId="1" applyFont="1" applyFill="1" applyBorder="1" applyProtection="1"/>
    <xf numFmtId="0" fontId="6" fillId="5" borderId="26" xfId="1" applyFont="1" applyFill="1" applyBorder="1" applyAlignment="1" applyProtection="1">
      <alignment horizontal="left"/>
      <protection locked="0"/>
    </xf>
    <xf numFmtId="0" fontId="6" fillId="5" borderId="26" xfId="1" applyNumberFormat="1" applyFont="1" applyFill="1" applyBorder="1" applyAlignment="1" applyProtection="1">
      <alignment wrapText="1"/>
      <protection locked="0"/>
    </xf>
    <xf numFmtId="0" fontId="13" fillId="2" borderId="0" xfId="1" applyFont="1" applyFill="1" applyBorder="1" applyAlignment="1" applyProtection="1">
      <alignment vertical="top" wrapText="1"/>
    </xf>
    <xf numFmtId="0" fontId="6" fillId="2" borderId="0" xfId="1" applyFont="1" applyFill="1" applyBorder="1" applyAlignment="1" applyProtection="1">
      <alignment horizontal="left" vertical="top" wrapText="1"/>
    </xf>
    <xf numFmtId="49" fontId="13" fillId="2" borderId="33" xfId="1" applyNumberFormat="1" applyFont="1" applyFill="1" applyBorder="1" applyAlignment="1" applyProtection="1">
      <alignment wrapText="1"/>
    </xf>
    <xf numFmtId="0" fontId="9" fillId="0" borderId="0" xfId="1" applyFont="1" applyFill="1" applyBorder="1" applyProtection="1"/>
    <xf numFmtId="0" fontId="6" fillId="0" borderId="0" xfId="1" applyFont="1" applyFill="1" applyBorder="1" applyAlignment="1" applyProtection="1">
      <alignment horizontal="left" wrapText="1"/>
    </xf>
    <xf numFmtId="0" fontId="6" fillId="0" borderId="0" xfId="1" applyFont="1" applyFill="1" applyBorder="1" applyAlignment="1" applyProtection="1">
      <alignment vertical="top"/>
    </xf>
    <xf numFmtId="0" fontId="6" fillId="0" borderId="0" xfId="1" applyFont="1" applyFill="1" applyBorder="1" applyAlignment="1" applyProtection="1">
      <alignment horizontal="right" vertical="top"/>
    </xf>
    <xf numFmtId="0" fontId="8" fillId="0" borderId="0" xfId="1" applyFont="1" applyFill="1" applyBorder="1" applyAlignment="1" applyProtection="1">
      <alignment vertical="top"/>
    </xf>
    <xf numFmtId="0" fontId="0" fillId="0" borderId="0" xfId="0" applyFill="1"/>
    <xf numFmtId="0" fontId="16" fillId="2" borderId="0" xfId="0" applyFont="1" applyFill="1" applyAlignment="1">
      <alignment vertical="top"/>
    </xf>
    <xf numFmtId="0" fontId="17" fillId="2" borderId="0" xfId="0" applyFont="1" applyFill="1" applyAlignment="1">
      <alignment vertical="top"/>
    </xf>
    <xf numFmtId="0" fontId="16" fillId="0" borderId="0" xfId="0" applyFont="1" applyAlignment="1">
      <alignment vertical="top"/>
    </xf>
    <xf numFmtId="44" fontId="6" fillId="2" borderId="10" xfId="1" applyNumberFormat="1" applyFont="1" applyFill="1" applyBorder="1" applyAlignment="1" applyProtection="1">
      <alignment horizontal="left" vertical="center"/>
    </xf>
    <xf numFmtId="44" fontId="6" fillId="2" borderId="9" xfId="1" applyNumberFormat="1" applyFont="1" applyFill="1" applyBorder="1" applyAlignment="1" applyProtection="1">
      <alignment horizontal="left"/>
    </xf>
    <xf numFmtId="0" fontId="6" fillId="2" borderId="36" xfId="1" applyFont="1" applyFill="1" applyBorder="1" applyAlignment="1" applyProtection="1">
      <alignment vertical="center"/>
    </xf>
    <xf numFmtId="0" fontId="6" fillId="2" borderId="1" xfId="1" applyFont="1" applyFill="1" applyBorder="1" applyAlignment="1" applyProtection="1">
      <alignment vertical="center"/>
    </xf>
    <xf numFmtId="0" fontId="6" fillId="2" borderId="1" xfId="1" applyFont="1" applyFill="1" applyBorder="1" applyAlignment="1" applyProtection="1">
      <alignment vertical="center" wrapText="1"/>
    </xf>
    <xf numFmtId="44" fontId="6" fillId="2" borderId="38" xfId="1" applyNumberFormat="1" applyFont="1" applyFill="1" applyBorder="1" applyAlignment="1" applyProtection="1">
      <protection locked="0"/>
    </xf>
    <xf numFmtId="44" fontId="6" fillId="2" borderId="39" xfId="1" applyNumberFormat="1" applyFont="1" applyFill="1" applyBorder="1" applyAlignment="1" applyProtection="1">
      <protection locked="0"/>
    </xf>
    <xf numFmtId="0" fontId="6" fillId="2" borderId="0" xfId="1" applyFont="1" applyFill="1" applyBorder="1" applyAlignment="1" applyProtection="1">
      <alignment horizontal="right"/>
    </xf>
    <xf numFmtId="0" fontId="6" fillId="2" borderId="0" xfId="1" applyFont="1" applyFill="1" applyBorder="1" applyAlignment="1" applyProtection="1">
      <alignment horizontal="center" vertical="center" wrapText="1"/>
    </xf>
    <xf numFmtId="0" fontId="6" fillId="2" borderId="0" xfId="1" applyFont="1" applyFill="1" applyBorder="1" applyAlignment="1" applyProtection="1">
      <alignment horizontal="left" vertical="center"/>
    </xf>
    <xf numFmtId="0" fontId="6" fillId="2" borderId="0" xfId="1" applyFont="1" applyFill="1" applyBorder="1" applyAlignment="1" applyProtection="1">
      <alignment horizontal="left"/>
    </xf>
    <xf numFmtId="0" fontId="6" fillId="4" borderId="17" xfId="1" applyFont="1" applyFill="1" applyBorder="1" applyAlignment="1" applyProtection="1">
      <alignment horizontal="center" wrapText="1"/>
      <protection locked="0"/>
    </xf>
    <xf numFmtId="0" fontId="6" fillId="2" borderId="28" xfId="1" applyFont="1" applyFill="1" applyBorder="1" applyAlignment="1" applyProtection="1">
      <alignment horizontal="left"/>
    </xf>
    <xf numFmtId="0" fontId="8" fillId="2" borderId="0" xfId="1" applyFont="1" applyFill="1" applyBorder="1" applyAlignment="1" applyProtection="1">
      <alignment horizontal="right" vertical="center" wrapText="1"/>
    </xf>
    <xf numFmtId="44" fontId="8" fillId="2" borderId="0" xfId="1" applyNumberFormat="1" applyFont="1" applyFill="1" applyBorder="1" applyAlignment="1" applyProtection="1">
      <alignment horizontal="right" vertical="center"/>
    </xf>
    <xf numFmtId="0" fontId="6" fillId="2" borderId="32" xfId="1" applyFont="1" applyFill="1" applyBorder="1" applyAlignment="1" applyProtection="1">
      <alignment horizontal="left"/>
    </xf>
    <xf numFmtId="0" fontId="6" fillId="2" borderId="2" xfId="1" applyFont="1" applyFill="1" applyBorder="1" applyAlignment="1" applyProtection="1">
      <alignment horizontal="left"/>
    </xf>
    <xf numFmtId="0" fontId="6" fillId="2" borderId="28" xfId="1" applyFont="1" applyFill="1" applyBorder="1" applyAlignment="1" applyProtection="1">
      <alignment horizontal="right"/>
    </xf>
    <xf numFmtId="0" fontId="6" fillId="2" borderId="32" xfId="1" applyFont="1" applyFill="1" applyBorder="1" applyAlignment="1" applyProtection="1">
      <alignment horizontal="center"/>
    </xf>
    <xf numFmtId="44" fontId="6" fillId="2" borderId="42" xfId="1" applyNumberFormat="1" applyFont="1" applyFill="1" applyBorder="1" applyProtection="1"/>
    <xf numFmtId="0" fontId="6" fillId="2" borderId="30" xfId="1" applyFont="1" applyFill="1" applyBorder="1" applyAlignment="1" applyProtection="1">
      <alignment horizontal="center" vertical="center" wrapText="1"/>
    </xf>
    <xf numFmtId="44" fontId="6" fillId="2" borderId="35" xfId="1" applyNumberFormat="1" applyFont="1" applyFill="1" applyBorder="1" applyAlignment="1" applyProtection="1">
      <alignment horizontal="left" vertical="center"/>
      <protection locked="0"/>
    </xf>
    <xf numFmtId="44" fontId="6" fillId="2" borderId="13" xfId="1" applyNumberFormat="1" applyFont="1" applyFill="1" applyBorder="1" applyAlignment="1" applyProtection="1">
      <protection locked="0"/>
    </xf>
    <xf numFmtId="44" fontId="6" fillId="2" borderId="10" xfId="1" applyNumberFormat="1" applyFont="1" applyFill="1" applyBorder="1" applyProtection="1">
      <protection locked="0"/>
    </xf>
    <xf numFmtId="0" fontId="6" fillId="2" borderId="0" xfId="1" applyFont="1" applyFill="1" applyBorder="1" applyAlignment="1" applyProtection="1">
      <alignment horizontal="left" vertical="center"/>
    </xf>
    <xf numFmtId="6" fontId="6" fillId="2" borderId="0" xfId="1" applyNumberFormat="1" applyFont="1" applyFill="1" applyBorder="1" applyAlignment="1" applyProtection="1">
      <alignment horizontal="left" vertical="center"/>
    </xf>
    <xf numFmtId="0" fontId="6" fillId="2" borderId="0"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8" fillId="2" borderId="8"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0" xfId="1" applyFont="1" applyFill="1" applyBorder="1" applyAlignment="1" applyProtection="1">
      <alignment horizontal="left" vertical="center"/>
    </xf>
    <xf numFmtId="0" fontId="6" fillId="0" borderId="0" xfId="1" applyFont="1" applyFill="1" applyBorder="1" applyAlignment="1" applyProtection="1">
      <alignment horizontal="justify" vertical="center" wrapText="1"/>
    </xf>
    <xf numFmtId="0" fontId="18" fillId="0" borderId="0" xfId="0" applyFont="1" applyFill="1" applyAlignment="1">
      <alignment horizontal="justify" vertical="top"/>
    </xf>
    <xf numFmtId="0" fontId="6" fillId="0" borderId="0" xfId="1" applyFont="1" applyFill="1" applyBorder="1" applyAlignment="1" applyProtection="1">
      <alignment horizontal="left" wrapText="1"/>
    </xf>
    <xf numFmtId="0" fontId="4" fillId="2" borderId="0" xfId="1" applyFont="1" applyFill="1" applyBorder="1" applyAlignment="1" applyProtection="1">
      <alignment horizontal="center" vertical="center"/>
    </xf>
    <xf numFmtId="0" fontId="15" fillId="2" borderId="34" xfId="1" applyFont="1" applyFill="1" applyBorder="1" applyAlignment="1" applyProtection="1">
      <alignment horizontal="center" vertical="center"/>
    </xf>
    <xf numFmtId="0" fontId="6" fillId="0" borderId="0" xfId="1" applyFont="1" applyFill="1" applyBorder="1" applyAlignment="1" applyProtection="1">
      <alignment horizontal="justify" vertical="top" wrapText="1"/>
    </xf>
    <xf numFmtId="0" fontId="6" fillId="0" borderId="0" xfId="1" applyFont="1" applyFill="1" applyBorder="1" applyAlignment="1" applyProtection="1">
      <alignment horizontal="justify" vertical="top"/>
    </xf>
    <xf numFmtId="0" fontId="6" fillId="2" borderId="0" xfId="1" applyFont="1" applyFill="1" applyBorder="1" applyAlignment="1" applyProtection="1">
      <alignment horizontal="left" wrapText="1"/>
    </xf>
    <xf numFmtId="0" fontId="6" fillId="2" borderId="14" xfId="1" applyFont="1" applyFill="1" applyBorder="1" applyAlignment="1" applyProtection="1">
      <alignment horizontal="left" vertical="center" indent="3"/>
    </xf>
    <xf numFmtId="0" fontId="6" fillId="2" borderId="3" xfId="1" applyFont="1" applyFill="1" applyBorder="1" applyAlignment="1" applyProtection="1">
      <alignment horizontal="left" vertical="center" indent="3"/>
    </xf>
    <xf numFmtId="0" fontId="8" fillId="3" borderId="11" xfId="1" applyFont="1" applyFill="1" applyBorder="1" applyAlignment="1" applyProtection="1">
      <alignment horizontal="center" vertical="center" wrapText="1"/>
    </xf>
    <xf numFmtId="0" fontId="8" fillId="3" borderId="4" xfId="1" applyFont="1" applyFill="1" applyBorder="1" applyAlignment="1" applyProtection="1">
      <alignment horizontal="center" vertical="center" wrapText="1"/>
    </xf>
    <xf numFmtId="0" fontId="8" fillId="3" borderId="12" xfId="1" applyFont="1" applyFill="1" applyBorder="1" applyAlignment="1" applyProtection="1">
      <alignment horizontal="center" vertical="center" wrapText="1"/>
    </xf>
    <xf numFmtId="0" fontId="6" fillId="2" borderId="19" xfId="1" applyFont="1" applyFill="1" applyBorder="1" applyAlignment="1" applyProtection="1">
      <alignment horizontal="left" vertical="center" indent="2"/>
    </xf>
    <xf numFmtId="0" fontId="6" fillId="2" borderId="1" xfId="1" applyFont="1" applyFill="1" applyBorder="1" applyAlignment="1" applyProtection="1">
      <alignment horizontal="left" vertical="center" indent="2"/>
    </xf>
    <xf numFmtId="0" fontId="6" fillId="2" borderId="0" xfId="1" applyFont="1" applyFill="1" applyBorder="1" applyAlignment="1" applyProtection="1">
      <alignment horizontal="left" vertical="center" indent="2"/>
    </xf>
    <xf numFmtId="0" fontId="6" fillId="2" borderId="0" xfId="1" applyFont="1" applyFill="1" applyBorder="1" applyAlignment="1" applyProtection="1">
      <alignment horizontal="left" vertical="center" indent="3"/>
    </xf>
    <xf numFmtId="0" fontId="6" fillId="2" borderId="37" xfId="1" applyFont="1" applyFill="1" applyBorder="1" applyAlignment="1" applyProtection="1">
      <alignment horizontal="left" vertical="center" indent="3"/>
    </xf>
    <xf numFmtId="0" fontId="6" fillId="2" borderId="30" xfId="1" applyFont="1" applyFill="1" applyBorder="1" applyAlignment="1" applyProtection="1">
      <alignment horizontal="left" vertical="center" indent="3"/>
    </xf>
    <xf numFmtId="49" fontId="13" fillId="2" borderId="0" xfId="1" applyNumberFormat="1" applyFont="1" applyFill="1" applyBorder="1" applyAlignment="1" applyProtection="1">
      <alignment horizontal="left" vertical="top" wrapText="1"/>
    </xf>
    <xf numFmtId="0" fontId="6" fillId="2" borderId="8" xfId="1" applyFont="1" applyFill="1" applyBorder="1" applyAlignment="1" applyProtection="1">
      <alignment horizontal="left"/>
    </xf>
    <xf numFmtId="0" fontId="6" fillId="2" borderId="0" xfId="1" applyFont="1" applyFill="1" applyBorder="1" applyAlignment="1" applyProtection="1">
      <alignment horizontal="left"/>
    </xf>
    <xf numFmtId="0" fontId="6" fillId="2" borderId="19" xfId="1" applyFont="1" applyFill="1" applyBorder="1" applyAlignment="1" applyProtection="1">
      <alignment horizontal="left"/>
    </xf>
    <xf numFmtId="0" fontId="6" fillId="2" borderId="1" xfId="1" applyFont="1" applyFill="1" applyBorder="1" applyAlignment="1" applyProtection="1">
      <alignment horizontal="left"/>
    </xf>
    <xf numFmtId="0" fontId="6" fillId="5" borderId="27" xfId="1" applyFont="1" applyFill="1" applyBorder="1" applyAlignment="1" applyProtection="1">
      <alignment horizontal="left"/>
      <protection locked="0"/>
    </xf>
    <xf numFmtId="0" fontId="6" fillId="5" borderId="2" xfId="1" applyFont="1" applyFill="1" applyBorder="1" applyAlignment="1" applyProtection="1">
      <alignment horizontal="left"/>
      <protection locked="0"/>
    </xf>
    <xf numFmtId="0" fontId="6" fillId="5" borderId="23" xfId="1" applyFont="1" applyFill="1" applyBorder="1" applyAlignment="1" applyProtection="1">
      <alignment horizontal="left"/>
      <protection locked="0"/>
    </xf>
    <xf numFmtId="49" fontId="6" fillId="0" borderId="28" xfId="1" applyNumberFormat="1" applyFont="1" applyFill="1" applyBorder="1" applyAlignment="1" applyProtection="1">
      <alignment horizontal="left" wrapText="1"/>
    </xf>
    <xf numFmtId="49" fontId="6" fillId="0" borderId="0" xfId="1" applyNumberFormat="1" applyFont="1" applyFill="1" applyBorder="1" applyAlignment="1" applyProtection="1">
      <alignment horizontal="left" wrapText="1"/>
    </xf>
    <xf numFmtId="0" fontId="8" fillId="3" borderId="5" xfId="1" applyFont="1" applyFill="1" applyBorder="1" applyAlignment="1" applyProtection="1">
      <alignment horizontal="center" vertical="center" wrapText="1"/>
    </xf>
    <xf numFmtId="0" fontId="8" fillId="3" borderId="6" xfId="1" applyFont="1" applyFill="1" applyBorder="1" applyAlignment="1" applyProtection="1">
      <alignment horizontal="center" vertical="center" wrapText="1"/>
    </xf>
    <xf numFmtId="0" fontId="8" fillId="3" borderId="7" xfId="1" applyFont="1" applyFill="1" applyBorder="1" applyAlignment="1" applyProtection="1">
      <alignment horizontal="center" vertical="center" wrapText="1"/>
    </xf>
    <xf numFmtId="0" fontId="13" fillId="2" borderId="8" xfId="1" applyFont="1" applyFill="1" applyBorder="1" applyAlignment="1" applyProtection="1">
      <alignment horizontal="left" vertical="top"/>
    </xf>
    <xf numFmtId="0" fontId="13" fillId="2" borderId="0" xfId="1" applyFont="1" applyFill="1" applyBorder="1" applyAlignment="1" applyProtection="1">
      <alignment horizontal="left" vertical="top"/>
    </xf>
    <xf numFmtId="0" fontId="6" fillId="2" borderId="0" xfId="1" applyFont="1" applyFill="1" applyBorder="1" applyAlignment="1" applyProtection="1">
      <alignment horizontal="right"/>
    </xf>
    <xf numFmtId="0" fontId="6" fillId="2" borderId="28" xfId="1" applyFont="1" applyFill="1" applyBorder="1" applyAlignment="1" applyProtection="1">
      <alignment horizontal="left"/>
    </xf>
    <xf numFmtId="0" fontId="6" fillId="2" borderId="29" xfId="1" applyFont="1" applyFill="1" applyBorder="1" applyAlignment="1" applyProtection="1">
      <alignment horizontal="left"/>
    </xf>
    <xf numFmtId="0" fontId="6" fillId="2" borderId="19" xfId="1" applyFont="1" applyFill="1" applyBorder="1" applyAlignment="1" applyProtection="1">
      <alignment horizontal="left" indent="3"/>
    </xf>
    <xf numFmtId="0" fontId="6" fillId="2" borderId="1" xfId="1" applyFont="1" applyFill="1" applyBorder="1" applyAlignment="1" applyProtection="1">
      <alignment horizontal="left" indent="3"/>
    </xf>
    <xf numFmtId="0" fontId="7" fillId="2" borderId="0" xfId="1" applyFont="1" applyFill="1" applyBorder="1" applyAlignment="1" applyProtection="1">
      <alignment horizontal="right"/>
    </xf>
    <xf numFmtId="44" fontId="6" fillId="2" borderId="24" xfId="1" applyNumberFormat="1" applyFont="1" applyFill="1" applyBorder="1" applyAlignment="1" applyProtection="1">
      <alignment horizontal="center"/>
    </xf>
    <xf numFmtId="44" fontId="6" fillId="2" borderId="9" xfId="1" applyNumberFormat="1" applyFont="1" applyFill="1" applyBorder="1" applyAlignment="1" applyProtection="1">
      <alignment horizontal="center"/>
    </xf>
    <xf numFmtId="0" fontId="8" fillId="3" borderId="22" xfId="1" applyFont="1" applyFill="1" applyBorder="1" applyAlignment="1" applyProtection="1">
      <alignment horizontal="center" vertical="center" wrapText="1"/>
    </xf>
    <xf numFmtId="0" fontId="6" fillId="2" borderId="1" xfId="1" applyFont="1" applyFill="1" applyBorder="1" applyAlignment="1" applyProtection="1">
      <alignment horizontal="left" vertical="center"/>
    </xf>
    <xf numFmtId="0" fontId="6" fillId="2" borderId="21" xfId="1" applyFont="1" applyFill="1" applyBorder="1" applyAlignment="1" applyProtection="1">
      <alignment horizontal="left" vertical="center"/>
    </xf>
    <xf numFmtId="44" fontId="8" fillId="3" borderId="15" xfId="1" applyNumberFormat="1" applyFont="1" applyFill="1" applyBorder="1" applyAlignment="1" applyProtection="1">
      <alignment horizontal="right" vertical="center"/>
    </xf>
    <xf numFmtId="44" fontId="8" fillId="3" borderId="16" xfId="1" applyNumberFormat="1" applyFont="1" applyFill="1" applyBorder="1" applyAlignment="1" applyProtection="1">
      <alignment horizontal="right" vertical="center"/>
    </xf>
    <xf numFmtId="0" fontId="6" fillId="2" borderId="0" xfId="1" applyFont="1" applyFill="1" applyBorder="1" applyAlignment="1" applyProtection="1">
      <alignment horizontal="left" vertical="center"/>
    </xf>
    <xf numFmtId="0" fontId="8" fillId="3" borderId="18" xfId="1" applyFont="1" applyFill="1" applyBorder="1" applyAlignment="1" applyProtection="1">
      <alignment horizontal="right" vertical="center" wrapText="1"/>
    </xf>
    <xf numFmtId="0" fontId="8" fillId="3" borderId="15" xfId="1" applyFont="1" applyFill="1" applyBorder="1" applyAlignment="1" applyProtection="1">
      <alignment horizontal="right" vertical="center" wrapText="1"/>
    </xf>
    <xf numFmtId="0" fontId="13" fillId="2" borderId="8" xfId="1" applyFont="1" applyFill="1" applyBorder="1" applyAlignment="1" applyProtection="1">
      <alignment horizontal="left"/>
    </xf>
    <xf numFmtId="0" fontId="13" fillId="2" borderId="0" xfId="1" applyFont="1" applyFill="1" applyBorder="1" applyAlignment="1" applyProtection="1">
      <alignment horizontal="left"/>
    </xf>
    <xf numFmtId="0" fontId="6" fillId="2" borderId="8" xfId="1" applyFont="1" applyFill="1" applyBorder="1" applyAlignment="1" applyProtection="1">
      <alignment horizontal="left" vertical="center" indent="3"/>
    </xf>
    <xf numFmtId="0" fontId="6" fillId="2" borderId="3" xfId="1" applyFont="1" applyFill="1" applyBorder="1" applyAlignment="1" applyProtection="1">
      <alignment horizontal="left" vertical="top"/>
    </xf>
    <xf numFmtId="0" fontId="6" fillId="2" borderId="19" xfId="1" applyFont="1" applyFill="1" applyBorder="1" applyAlignment="1" applyProtection="1">
      <alignment horizontal="center" vertical="center"/>
    </xf>
    <xf numFmtId="0" fontId="6" fillId="2" borderId="1" xfId="1" applyFont="1" applyFill="1" applyBorder="1" applyAlignment="1" applyProtection="1">
      <alignment horizontal="center" vertical="center"/>
    </xf>
    <xf numFmtId="0" fontId="6" fillId="2" borderId="14" xfId="1" applyFont="1" applyFill="1" applyBorder="1" applyAlignment="1" applyProtection="1">
      <alignment horizontal="left" vertical="center"/>
    </xf>
    <xf numFmtId="0" fontId="6" fillId="2" borderId="3" xfId="1" applyFont="1" applyFill="1" applyBorder="1" applyAlignment="1" applyProtection="1">
      <alignment horizontal="left" vertical="center"/>
    </xf>
    <xf numFmtId="0" fontId="6" fillId="4" borderId="21" xfId="1" applyFont="1" applyFill="1" applyBorder="1" applyAlignment="1" applyProtection="1">
      <alignment horizontal="center" wrapText="1"/>
      <protection locked="0"/>
    </xf>
    <xf numFmtId="0" fontId="6" fillId="4" borderId="17" xfId="1" applyFont="1" applyFill="1" applyBorder="1" applyAlignment="1" applyProtection="1">
      <alignment horizontal="center" wrapText="1"/>
      <protection locked="0"/>
    </xf>
    <xf numFmtId="6" fontId="6" fillId="2" borderId="8" xfId="1" applyNumberFormat="1" applyFont="1" applyFill="1" applyBorder="1" applyAlignment="1" applyProtection="1">
      <alignment horizontal="left" vertical="center"/>
    </xf>
    <xf numFmtId="6" fontId="6" fillId="2" borderId="0" xfId="1" applyNumberFormat="1" applyFont="1" applyFill="1" applyBorder="1" applyAlignment="1" applyProtection="1">
      <alignment horizontal="left" vertical="center"/>
    </xf>
    <xf numFmtId="6" fontId="8" fillId="2" borderId="14" xfId="1" applyNumberFormat="1" applyFont="1" applyFill="1" applyBorder="1" applyAlignment="1" applyProtection="1">
      <alignment horizontal="right" vertical="center" wrapText="1"/>
    </xf>
    <xf numFmtId="6" fontId="8" fillId="2" borderId="3" xfId="1" applyNumberFormat="1" applyFont="1" applyFill="1" applyBorder="1" applyAlignment="1" applyProtection="1">
      <alignment horizontal="right" vertical="center" wrapText="1"/>
    </xf>
    <xf numFmtId="0" fontId="6" fillId="2" borderId="0" xfId="1" applyFont="1" applyFill="1" applyBorder="1" applyAlignment="1" applyProtection="1">
      <alignment horizontal="center" vertical="center" wrapText="1"/>
    </xf>
    <xf numFmtId="17" fontId="12" fillId="2" borderId="0" xfId="1" applyNumberFormat="1" applyFont="1" applyFill="1" applyBorder="1" applyAlignment="1" applyProtection="1">
      <alignment horizontal="left"/>
    </xf>
    <xf numFmtId="0" fontId="6" fillId="5" borderId="27" xfId="1" applyFont="1" applyFill="1" applyBorder="1" applyAlignment="1" applyProtection="1">
      <alignment horizontal="center"/>
      <protection locked="0"/>
    </xf>
    <xf numFmtId="0" fontId="6" fillId="5" borderId="23" xfId="1" applyFont="1" applyFill="1" applyBorder="1" applyAlignment="1" applyProtection="1">
      <alignment horizontal="center"/>
      <protection locked="0"/>
    </xf>
    <xf numFmtId="0" fontId="6" fillId="2" borderId="31" xfId="1" applyFont="1" applyFill="1" applyBorder="1" applyAlignment="1" applyProtection="1">
      <alignment horizontal="right"/>
    </xf>
    <xf numFmtId="0" fontId="6" fillId="2" borderId="30" xfId="1" applyFont="1" applyFill="1" applyBorder="1" applyAlignment="1" applyProtection="1">
      <alignment horizontal="right"/>
    </xf>
    <xf numFmtId="164" fontId="6" fillId="5" borderId="27" xfId="1" applyNumberFormat="1" applyFont="1" applyFill="1" applyBorder="1" applyAlignment="1" applyProtection="1">
      <alignment horizontal="left" wrapText="1"/>
      <protection locked="0"/>
    </xf>
    <xf numFmtId="164" fontId="6" fillId="5" borderId="23" xfId="1" applyNumberFormat="1" applyFont="1" applyFill="1" applyBorder="1" applyAlignment="1" applyProtection="1">
      <alignment horizontal="left" wrapText="1"/>
      <protection locked="0"/>
    </xf>
    <xf numFmtId="0" fontId="8" fillId="3" borderId="40" xfId="1" applyFont="1" applyFill="1" applyBorder="1" applyAlignment="1" applyProtection="1">
      <alignment horizontal="center" vertical="center" wrapText="1"/>
    </xf>
    <xf numFmtId="0" fontId="8" fillId="3" borderId="41" xfId="1" applyFont="1" applyFill="1" applyBorder="1" applyAlignment="1" applyProtection="1">
      <alignment horizontal="center" vertical="center" wrapText="1"/>
    </xf>
    <xf numFmtId="0" fontId="6" fillId="2" borderId="8" xfId="1" applyFont="1" applyFill="1" applyBorder="1" applyAlignment="1" applyProtection="1">
      <alignment horizontal="left" vertical="center"/>
    </xf>
    <xf numFmtId="0" fontId="6" fillId="5" borderId="27" xfId="1" applyFont="1" applyFill="1" applyBorder="1" applyAlignment="1" applyProtection="1">
      <alignment horizontal="right"/>
      <protection locked="0"/>
    </xf>
    <xf numFmtId="0" fontId="6" fillId="5" borderId="23" xfId="1" applyFont="1" applyFill="1" applyBorder="1" applyAlignment="1" applyProtection="1">
      <alignment horizontal="right"/>
      <protection locked="0"/>
    </xf>
    <xf numFmtId="0" fontId="6" fillId="2" borderId="25" xfId="1" applyFont="1" applyFill="1" applyBorder="1" applyAlignment="1" applyProtection="1">
      <alignment horizontal="left" vertical="center"/>
    </xf>
  </cellXfs>
  <cellStyles count="11">
    <cellStyle name="Currency 2" xfId="2"/>
    <cellStyle name="Currency 3" xfId="3"/>
    <cellStyle name="Currency 3 2" xfId="4"/>
    <cellStyle name="Normal" xfId="0" builtinId="0"/>
    <cellStyle name="Normal 2" xfId="5"/>
    <cellStyle name="Normal 3" xfId="6"/>
    <cellStyle name="Normal 3 2" xfId="1"/>
    <cellStyle name="Normal 3 3" xfId="7"/>
    <cellStyle name="Normal 5" xfId="10"/>
    <cellStyle name="Percent 2" xfId="8"/>
    <cellStyle name="Percent 3" xfId="9"/>
  </cellStyles>
  <dxfs count="0"/>
  <tableStyles count="0" defaultTableStyle="TableStyleMedium9" defaultPivotStyle="PivotStyleLight16"/>
  <colors>
    <mruColors>
      <color rgb="FF608DC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42</xdr:row>
          <xdr:rowOff>133350</xdr:rowOff>
        </xdr:from>
        <xdr:to>
          <xdr:col>1</xdr:col>
          <xdr:colOff>247650</xdr:colOff>
          <xdr:row>45</xdr:row>
          <xdr:rowOff>0</xdr:rowOff>
        </xdr:to>
        <xdr:grpSp>
          <xdr:nvGrpSpPr>
            <xdr:cNvPr id="8" name="Group 7"/>
            <xdr:cNvGrpSpPr/>
          </xdr:nvGrpSpPr>
          <xdr:grpSpPr>
            <a:xfrm>
              <a:off x="891485" y="7885872"/>
              <a:ext cx="228600" cy="418824"/>
              <a:chOff x="933450" y="7639066"/>
              <a:chExt cx="228600" cy="409510"/>
            </a:xfrm>
          </xdr:grpSpPr>
          <xdr:sp macro="" textlink="">
            <xdr:nvSpPr>
              <xdr:cNvPr id="1041" name="Check Box 17" hidden="1">
                <a:extLst>
                  <a:ext uri="{63B3BB69-23CF-44E3-9099-C40C66FF867C}">
                    <a14:compatExt spid="_x0000_s1041"/>
                  </a:ext>
                </a:extLst>
              </xdr:cNvPr>
              <xdr:cNvSpPr/>
            </xdr:nvSpPr>
            <xdr:spPr bwMode="auto">
              <a:xfrm>
                <a:off x="933450" y="7810451"/>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Lst>
              </xdr:cNvPr>
              <xdr:cNvSpPr/>
            </xdr:nvSpPr>
            <xdr:spPr bwMode="auto">
              <a:xfrm>
                <a:off x="933450" y="7639066"/>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37</xdr:row>
          <xdr:rowOff>66675</xdr:rowOff>
        </xdr:from>
        <xdr:to>
          <xdr:col>1</xdr:col>
          <xdr:colOff>228600</xdr:colOff>
          <xdr:row>42</xdr:row>
          <xdr:rowOff>0</xdr:rowOff>
        </xdr:to>
        <xdr:grpSp>
          <xdr:nvGrpSpPr>
            <xdr:cNvPr id="7" name="Group 6"/>
            <xdr:cNvGrpSpPr/>
          </xdr:nvGrpSpPr>
          <xdr:grpSpPr>
            <a:xfrm>
              <a:off x="891485" y="6902588"/>
              <a:ext cx="209550" cy="849934"/>
              <a:chOff x="942975" y="6657965"/>
              <a:chExt cx="209550" cy="847731"/>
            </a:xfrm>
          </xdr:grpSpPr>
          <xdr:sp macro="" textlink="">
            <xdr:nvSpPr>
              <xdr:cNvPr id="1047" name="Check Box 23" hidden="1">
                <a:extLst>
                  <a:ext uri="{63B3BB69-23CF-44E3-9099-C40C66FF867C}">
                    <a14:compatExt spid="_x0000_s1047"/>
                  </a:ext>
                </a:extLst>
              </xdr:cNvPr>
              <xdr:cNvSpPr/>
            </xdr:nvSpPr>
            <xdr:spPr bwMode="auto">
              <a:xfrm>
                <a:off x="942975" y="6657965"/>
                <a:ext cx="209550"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 name="Check Box 24" hidden="1">
                <a:extLst>
                  <a:ext uri="{63B3BB69-23CF-44E3-9099-C40C66FF867C}">
                    <a14:compatExt spid="_x0000_s1048"/>
                  </a:ext>
                </a:extLst>
              </xdr:cNvPr>
              <xdr:cNvSpPr/>
            </xdr:nvSpPr>
            <xdr:spPr bwMode="auto">
              <a:xfrm>
                <a:off x="942975" y="6943725"/>
                <a:ext cx="209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Check Box 25" hidden="1">
                <a:extLst>
                  <a:ext uri="{63B3BB69-23CF-44E3-9099-C40C66FF867C}">
                    <a14:compatExt spid="_x0000_s1049"/>
                  </a:ext>
                </a:extLst>
              </xdr:cNvPr>
              <xdr:cNvSpPr/>
            </xdr:nvSpPr>
            <xdr:spPr bwMode="auto">
              <a:xfrm>
                <a:off x="942975" y="7124700"/>
                <a:ext cx="209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 name="Check Box 26" hidden="1">
                <a:extLst>
                  <a:ext uri="{63B3BB69-23CF-44E3-9099-C40C66FF867C}">
                    <a14:compatExt spid="_x0000_s1050"/>
                  </a:ext>
                </a:extLst>
              </xdr:cNvPr>
              <xdr:cNvSpPr/>
            </xdr:nvSpPr>
            <xdr:spPr bwMode="auto">
              <a:xfrm>
                <a:off x="942975" y="7315196"/>
                <a:ext cx="209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46</xdr:row>
          <xdr:rowOff>0</xdr:rowOff>
        </xdr:from>
        <xdr:to>
          <xdr:col>1</xdr:col>
          <xdr:colOff>238125</xdr:colOff>
          <xdr:row>49</xdr:row>
          <xdr:rowOff>9525</xdr:rowOff>
        </xdr:to>
        <xdr:grpSp>
          <xdr:nvGrpSpPr>
            <xdr:cNvPr id="9" name="Group 8"/>
            <xdr:cNvGrpSpPr/>
          </xdr:nvGrpSpPr>
          <xdr:grpSpPr>
            <a:xfrm>
              <a:off x="891485" y="8470348"/>
              <a:ext cx="219075" cy="589307"/>
              <a:chOff x="942975" y="8210547"/>
              <a:chExt cx="219075" cy="581004"/>
            </a:xfrm>
          </xdr:grpSpPr>
          <xdr:sp macro="" textlink="">
            <xdr:nvSpPr>
              <xdr:cNvPr id="1051" name="Check Box 27" hidden="1">
                <a:extLst>
                  <a:ext uri="{63B3BB69-23CF-44E3-9099-C40C66FF867C}">
                    <a14:compatExt spid="_x0000_s1051"/>
                  </a:ext>
                </a:extLst>
              </xdr:cNvPr>
              <xdr:cNvSpPr/>
            </xdr:nvSpPr>
            <xdr:spPr bwMode="auto">
              <a:xfrm>
                <a:off x="942975" y="8210547"/>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 name="Check Box 28" hidden="1">
                <a:extLst>
                  <a:ext uri="{63B3BB69-23CF-44E3-9099-C40C66FF867C}">
                    <a14:compatExt spid="_x0000_s1052"/>
                  </a:ext>
                </a:extLst>
              </xdr:cNvPr>
              <xdr:cNvSpPr/>
            </xdr:nvSpPr>
            <xdr:spPr bwMode="auto">
              <a:xfrm>
                <a:off x="942975" y="8410575"/>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 name="Check Box 29" hidden="1">
                <a:extLst>
                  <a:ext uri="{63B3BB69-23CF-44E3-9099-C40C66FF867C}">
                    <a14:compatExt spid="_x0000_s1053"/>
                  </a:ext>
                </a:extLst>
              </xdr:cNvPr>
              <xdr:cNvSpPr/>
            </xdr:nvSpPr>
            <xdr:spPr bwMode="auto">
              <a:xfrm>
                <a:off x="942975" y="8582001"/>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51</xdr:row>
          <xdr:rowOff>0</xdr:rowOff>
        </xdr:from>
        <xdr:to>
          <xdr:col>1</xdr:col>
          <xdr:colOff>342900</xdr:colOff>
          <xdr:row>52</xdr:row>
          <xdr:rowOff>31750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152400</xdr:rowOff>
        </xdr:from>
        <xdr:to>
          <xdr:col>1</xdr:col>
          <xdr:colOff>298450</xdr:colOff>
          <xdr:row>54</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51</xdr:row>
          <xdr:rowOff>165100</xdr:rowOff>
        </xdr:from>
        <xdr:to>
          <xdr:col>1</xdr:col>
          <xdr:colOff>298450</xdr:colOff>
          <xdr:row>53</xdr:row>
          <xdr:rowOff>31750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142875</xdr:colOff>
      <xdr:row>27</xdr:row>
      <xdr:rowOff>104775</xdr:rowOff>
    </xdr:from>
    <xdr:to>
      <xdr:col>7</xdr:col>
      <xdr:colOff>57150</xdr:colOff>
      <xdr:row>27</xdr:row>
      <xdr:rowOff>104775</xdr:rowOff>
    </xdr:to>
    <xdr:cxnSp macro="">
      <xdr:nvCxnSpPr>
        <xdr:cNvPr id="3" name="Straight Arrow Connector 2"/>
        <xdr:cNvCxnSpPr/>
      </xdr:nvCxnSpPr>
      <xdr:spPr>
        <a:xfrm>
          <a:off x="5133975" y="5591175"/>
          <a:ext cx="266700" cy="0"/>
        </a:xfrm>
        <a:prstGeom prst="straightConnector1">
          <a:avLst/>
        </a:prstGeom>
        <a:ln>
          <a:solidFill>
            <a:schemeClr val="tx1">
              <a:lumMod val="75000"/>
              <a:lumOff val="25000"/>
            </a:schemeClr>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219075</xdr:colOff>
      <xdr:row>28</xdr:row>
      <xdr:rowOff>85725</xdr:rowOff>
    </xdr:from>
    <xdr:to>
      <xdr:col>6</xdr:col>
      <xdr:colOff>247650</xdr:colOff>
      <xdr:row>28</xdr:row>
      <xdr:rowOff>85725</xdr:rowOff>
    </xdr:to>
    <xdr:cxnSp macro="">
      <xdr:nvCxnSpPr>
        <xdr:cNvPr id="30" name="Straight Arrow Connector 29"/>
        <xdr:cNvCxnSpPr/>
      </xdr:nvCxnSpPr>
      <xdr:spPr>
        <a:xfrm>
          <a:off x="4448175" y="5895975"/>
          <a:ext cx="666750" cy="0"/>
        </a:xfrm>
        <a:prstGeom prst="straightConnector1">
          <a:avLst/>
        </a:prstGeom>
        <a:ln>
          <a:solidFill>
            <a:schemeClr val="tx1">
              <a:lumMod val="75000"/>
              <a:lumOff val="25000"/>
            </a:schemeClr>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285750</xdr:colOff>
      <xdr:row>29</xdr:row>
      <xdr:rowOff>104775</xdr:rowOff>
    </xdr:from>
    <xdr:to>
      <xdr:col>6</xdr:col>
      <xdr:colOff>314325</xdr:colOff>
      <xdr:row>29</xdr:row>
      <xdr:rowOff>104775</xdr:rowOff>
    </xdr:to>
    <xdr:cxnSp macro="">
      <xdr:nvCxnSpPr>
        <xdr:cNvPr id="32" name="Straight Arrow Connector 31"/>
        <xdr:cNvCxnSpPr/>
      </xdr:nvCxnSpPr>
      <xdr:spPr>
        <a:xfrm>
          <a:off x="4638675" y="5991225"/>
          <a:ext cx="666750" cy="0"/>
        </a:xfrm>
        <a:prstGeom prst="straightConnector1">
          <a:avLst/>
        </a:prstGeom>
        <a:ln>
          <a:solidFill>
            <a:schemeClr val="tx1">
              <a:lumMod val="65000"/>
              <a:lumOff val="35000"/>
            </a:schemeClr>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41</xdr:row>
      <xdr:rowOff>95250</xdr:rowOff>
    </xdr:from>
    <xdr:to>
      <xdr:col>7</xdr:col>
      <xdr:colOff>114300</xdr:colOff>
      <xdr:row>41</xdr:row>
      <xdr:rowOff>95250</xdr:rowOff>
    </xdr:to>
    <xdr:cxnSp macro="">
      <xdr:nvCxnSpPr>
        <xdr:cNvPr id="33" name="Straight Arrow Connector 32"/>
        <xdr:cNvCxnSpPr/>
      </xdr:nvCxnSpPr>
      <xdr:spPr>
        <a:xfrm>
          <a:off x="4791075" y="7096125"/>
          <a:ext cx="666750" cy="0"/>
        </a:xfrm>
        <a:prstGeom prst="straightConnector1">
          <a:avLst/>
        </a:prstGeom>
        <a:ln>
          <a:solidFill>
            <a:schemeClr val="tx1">
              <a:lumMod val="65000"/>
              <a:lumOff val="35000"/>
            </a:schemeClr>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257175</xdr:colOff>
      <xdr:row>40</xdr:row>
      <xdr:rowOff>95250</xdr:rowOff>
    </xdr:from>
    <xdr:to>
      <xdr:col>6</xdr:col>
      <xdr:colOff>238125</xdr:colOff>
      <xdr:row>40</xdr:row>
      <xdr:rowOff>95250</xdr:rowOff>
    </xdr:to>
    <xdr:cxnSp macro="">
      <xdr:nvCxnSpPr>
        <xdr:cNvPr id="34" name="Straight Arrow Connector 33"/>
        <xdr:cNvCxnSpPr/>
      </xdr:nvCxnSpPr>
      <xdr:spPr>
        <a:xfrm>
          <a:off x="4962525" y="6896100"/>
          <a:ext cx="266700" cy="0"/>
        </a:xfrm>
        <a:prstGeom prst="straightConnector1">
          <a:avLst/>
        </a:prstGeom>
        <a:ln>
          <a:solidFill>
            <a:schemeClr val="tx1">
              <a:lumMod val="75000"/>
              <a:lumOff val="25000"/>
            </a:schemeClr>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190500</xdr:colOff>
      <xdr:row>38</xdr:row>
      <xdr:rowOff>66675</xdr:rowOff>
    </xdr:from>
    <xdr:to>
      <xdr:col>6</xdr:col>
      <xdr:colOff>219075</xdr:colOff>
      <xdr:row>38</xdr:row>
      <xdr:rowOff>66675</xdr:rowOff>
    </xdr:to>
    <xdr:cxnSp macro="">
      <xdr:nvCxnSpPr>
        <xdr:cNvPr id="35" name="Straight Arrow Connector 34"/>
        <xdr:cNvCxnSpPr/>
      </xdr:nvCxnSpPr>
      <xdr:spPr>
        <a:xfrm>
          <a:off x="4543425" y="6515100"/>
          <a:ext cx="666750" cy="0"/>
        </a:xfrm>
        <a:prstGeom prst="straightConnector1">
          <a:avLst/>
        </a:prstGeom>
        <a:ln>
          <a:solidFill>
            <a:schemeClr val="tx1">
              <a:lumMod val="65000"/>
              <a:lumOff val="35000"/>
            </a:schemeClr>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200025</xdr:colOff>
      <xdr:row>39</xdr:row>
      <xdr:rowOff>95250</xdr:rowOff>
    </xdr:from>
    <xdr:to>
      <xdr:col>6</xdr:col>
      <xdr:colOff>228600</xdr:colOff>
      <xdr:row>39</xdr:row>
      <xdr:rowOff>95250</xdr:rowOff>
    </xdr:to>
    <xdr:cxnSp macro="">
      <xdr:nvCxnSpPr>
        <xdr:cNvPr id="36" name="Straight Arrow Connector 35"/>
        <xdr:cNvCxnSpPr/>
      </xdr:nvCxnSpPr>
      <xdr:spPr>
        <a:xfrm>
          <a:off x="4552950" y="6696075"/>
          <a:ext cx="666750" cy="0"/>
        </a:xfrm>
        <a:prstGeom prst="straightConnector1">
          <a:avLst/>
        </a:prstGeom>
        <a:ln>
          <a:solidFill>
            <a:schemeClr val="tx1">
              <a:lumMod val="65000"/>
              <a:lumOff val="35000"/>
            </a:schemeClr>
          </a:solidFill>
          <a:tailEnd type="arrow"/>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28575</xdr:colOff>
          <xdr:row>27</xdr:row>
          <xdr:rowOff>0</xdr:rowOff>
        </xdr:from>
        <xdr:to>
          <xdr:col>1</xdr:col>
          <xdr:colOff>266700</xdr:colOff>
          <xdr:row>29</xdr:row>
          <xdr:rowOff>152400</xdr:rowOff>
        </xdr:to>
        <xdr:grpSp>
          <xdr:nvGrpSpPr>
            <xdr:cNvPr id="42" name="Group 41"/>
            <xdr:cNvGrpSpPr/>
          </xdr:nvGrpSpPr>
          <xdr:grpSpPr>
            <a:xfrm>
              <a:off x="901010" y="4958522"/>
              <a:ext cx="238125" cy="538921"/>
              <a:chOff x="942975" y="5276854"/>
              <a:chExt cx="238125" cy="533387"/>
            </a:xfrm>
          </xdr:grpSpPr>
          <xdr:sp macro="" textlink="">
            <xdr:nvSpPr>
              <xdr:cNvPr id="1060" name="Check Box 36" hidden="1">
                <a:extLst>
                  <a:ext uri="{63B3BB69-23CF-44E3-9099-C40C66FF867C}">
                    <a14:compatExt spid="_x0000_s1060"/>
                  </a:ext>
                </a:extLst>
              </xdr:cNvPr>
              <xdr:cNvSpPr/>
            </xdr:nvSpPr>
            <xdr:spPr bwMode="auto">
              <a:xfrm>
                <a:off x="942975" y="5276854"/>
                <a:ext cx="238125"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 name="Check Box 37" hidden="1">
                <a:extLst>
                  <a:ext uri="{63B3BB69-23CF-44E3-9099-C40C66FF867C}">
                    <a14:compatExt spid="_x0000_s1061"/>
                  </a:ext>
                </a:extLst>
              </xdr:cNvPr>
              <xdr:cNvSpPr/>
            </xdr:nvSpPr>
            <xdr:spPr bwMode="auto">
              <a:xfrm>
                <a:off x="942975" y="5448300"/>
                <a:ext cx="2381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 name="Check Box 38" hidden="1">
                <a:extLst>
                  <a:ext uri="{63B3BB69-23CF-44E3-9099-C40C66FF867C}">
                    <a14:compatExt spid="_x0000_s1062"/>
                  </a:ext>
                </a:extLst>
              </xdr:cNvPr>
              <xdr:cNvSpPr/>
            </xdr:nvSpPr>
            <xdr:spPr bwMode="auto">
              <a:xfrm>
                <a:off x="942975" y="5619743"/>
                <a:ext cx="238125"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14</xdr:row>
          <xdr:rowOff>9525</xdr:rowOff>
        </xdr:from>
        <xdr:to>
          <xdr:col>1</xdr:col>
          <xdr:colOff>257175</xdr:colOff>
          <xdr:row>16</xdr:row>
          <xdr:rowOff>161925</xdr:rowOff>
        </xdr:to>
        <xdr:grpSp>
          <xdr:nvGrpSpPr>
            <xdr:cNvPr id="50" name="Group 49"/>
            <xdr:cNvGrpSpPr/>
          </xdr:nvGrpSpPr>
          <xdr:grpSpPr>
            <a:xfrm>
              <a:off x="891485" y="2510873"/>
              <a:ext cx="238125" cy="538922"/>
              <a:chOff x="942975" y="5276854"/>
              <a:chExt cx="238125" cy="533387"/>
            </a:xfrm>
          </xdr:grpSpPr>
          <xdr:sp macro="" textlink="">
            <xdr:nvSpPr>
              <xdr:cNvPr id="1081" name="Check Box 57" hidden="1">
                <a:extLst>
                  <a:ext uri="{63B3BB69-23CF-44E3-9099-C40C66FF867C}">
                    <a14:compatExt spid="_x0000_s1081"/>
                  </a:ext>
                </a:extLst>
              </xdr:cNvPr>
              <xdr:cNvSpPr/>
            </xdr:nvSpPr>
            <xdr:spPr bwMode="auto">
              <a:xfrm>
                <a:off x="942975" y="5276854"/>
                <a:ext cx="238125"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 name="Check Box 58" hidden="1">
                <a:extLst>
                  <a:ext uri="{63B3BB69-23CF-44E3-9099-C40C66FF867C}">
                    <a14:compatExt spid="_x0000_s1082"/>
                  </a:ext>
                </a:extLst>
              </xdr:cNvPr>
              <xdr:cNvSpPr/>
            </xdr:nvSpPr>
            <xdr:spPr bwMode="auto">
              <a:xfrm>
                <a:off x="942975" y="5448300"/>
                <a:ext cx="2381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 name="Check Box 59" hidden="1">
                <a:extLst>
                  <a:ext uri="{63B3BB69-23CF-44E3-9099-C40C66FF867C}">
                    <a14:compatExt spid="_x0000_s1083"/>
                  </a:ext>
                </a:extLst>
              </xdr:cNvPr>
              <xdr:cNvSpPr/>
            </xdr:nvSpPr>
            <xdr:spPr bwMode="auto">
              <a:xfrm>
                <a:off x="942975" y="5619743"/>
                <a:ext cx="238125"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17</xdr:row>
          <xdr:rowOff>136072</xdr:rowOff>
        </xdr:from>
        <xdr:to>
          <xdr:col>1</xdr:col>
          <xdr:colOff>257175</xdr:colOff>
          <xdr:row>20</xdr:row>
          <xdr:rowOff>29655</xdr:rowOff>
        </xdr:to>
        <xdr:grpSp>
          <xdr:nvGrpSpPr>
            <xdr:cNvPr id="57" name="Group 56"/>
            <xdr:cNvGrpSpPr/>
          </xdr:nvGrpSpPr>
          <xdr:grpSpPr>
            <a:xfrm>
              <a:off x="901010" y="3217202"/>
              <a:ext cx="228600" cy="445757"/>
              <a:chOff x="933450" y="7639044"/>
              <a:chExt cx="228600" cy="409591"/>
            </a:xfrm>
          </xdr:grpSpPr>
          <xdr:sp macro="" textlink="">
            <xdr:nvSpPr>
              <xdr:cNvPr id="1086" name="Check Box 62" hidden="1">
                <a:extLst>
                  <a:ext uri="{63B3BB69-23CF-44E3-9099-C40C66FF867C}">
                    <a14:compatExt spid="_x0000_s1086"/>
                  </a:ext>
                </a:extLst>
              </xdr:cNvPr>
              <xdr:cNvSpPr/>
            </xdr:nvSpPr>
            <xdr:spPr bwMode="auto">
              <a:xfrm>
                <a:off x="933450" y="781051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7" name="Check Box 63" hidden="1">
                <a:extLst>
                  <a:ext uri="{63B3BB69-23CF-44E3-9099-C40C66FF867C}">
                    <a14:compatExt spid="_x0000_s1087"/>
                  </a:ext>
                </a:extLst>
              </xdr:cNvPr>
              <xdr:cNvSpPr/>
            </xdr:nvSpPr>
            <xdr:spPr bwMode="auto">
              <a:xfrm>
                <a:off x="933450" y="7639044"/>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31</xdr:row>
          <xdr:rowOff>0</xdr:rowOff>
        </xdr:from>
        <xdr:to>
          <xdr:col>1</xdr:col>
          <xdr:colOff>266700</xdr:colOff>
          <xdr:row>33</xdr:row>
          <xdr:rowOff>152400</xdr:rowOff>
        </xdr:to>
        <xdr:grpSp>
          <xdr:nvGrpSpPr>
            <xdr:cNvPr id="63" name="Group 62"/>
            <xdr:cNvGrpSpPr/>
          </xdr:nvGrpSpPr>
          <xdr:grpSpPr>
            <a:xfrm>
              <a:off x="901010" y="5703957"/>
              <a:ext cx="238125" cy="538921"/>
              <a:chOff x="942975" y="5276854"/>
              <a:chExt cx="238125" cy="533387"/>
            </a:xfrm>
          </xdr:grpSpPr>
          <xdr:sp macro="" textlink="">
            <xdr:nvSpPr>
              <xdr:cNvPr id="1088" name="Check Box 64" hidden="1">
                <a:extLst>
                  <a:ext uri="{63B3BB69-23CF-44E3-9099-C40C66FF867C}">
                    <a14:compatExt spid="_x0000_s1088"/>
                  </a:ext>
                </a:extLst>
              </xdr:cNvPr>
              <xdr:cNvSpPr/>
            </xdr:nvSpPr>
            <xdr:spPr bwMode="auto">
              <a:xfrm>
                <a:off x="942975" y="5276854"/>
                <a:ext cx="238125"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9" name="Check Box 65" hidden="1">
                <a:extLst>
                  <a:ext uri="{63B3BB69-23CF-44E3-9099-C40C66FF867C}">
                    <a14:compatExt spid="_x0000_s1089"/>
                  </a:ext>
                </a:extLst>
              </xdr:cNvPr>
              <xdr:cNvSpPr/>
            </xdr:nvSpPr>
            <xdr:spPr bwMode="auto">
              <a:xfrm>
                <a:off x="942975" y="5448300"/>
                <a:ext cx="2381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0" name="Check Box 66" hidden="1">
                <a:extLst>
                  <a:ext uri="{63B3BB69-23CF-44E3-9099-C40C66FF867C}">
                    <a14:compatExt spid="_x0000_s1090"/>
                  </a:ext>
                </a:extLst>
              </xdr:cNvPr>
              <xdr:cNvSpPr/>
            </xdr:nvSpPr>
            <xdr:spPr bwMode="auto">
              <a:xfrm>
                <a:off x="942975" y="5619743"/>
                <a:ext cx="238125"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133350</xdr:rowOff>
        </xdr:from>
        <xdr:to>
          <xdr:col>1</xdr:col>
          <xdr:colOff>304800</xdr:colOff>
          <xdr:row>35</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34</xdr:row>
          <xdr:rowOff>133350</xdr:rowOff>
        </xdr:from>
        <xdr:to>
          <xdr:col>1</xdr:col>
          <xdr:colOff>304800</xdr:colOff>
          <xdr:row>36</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19</xdr:row>
          <xdr:rowOff>146050</xdr:rowOff>
        </xdr:from>
        <xdr:to>
          <xdr:col>3</xdr:col>
          <xdr:colOff>381000</xdr:colOff>
          <xdr:row>21</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717550</xdr:colOff>
          <xdr:row>19</xdr:row>
          <xdr:rowOff>146050</xdr:rowOff>
        </xdr:from>
        <xdr:to>
          <xdr:col>3</xdr:col>
          <xdr:colOff>946150</xdr:colOff>
          <xdr:row>21</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1600200</xdr:colOff>
          <xdr:row>19</xdr:row>
          <xdr:rowOff>146050</xdr:rowOff>
        </xdr:from>
        <xdr:to>
          <xdr:col>3</xdr:col>
          <xdr:colOff>1828800</xdr:colOff>
          <xdr:row>21</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19</xdr:row>
          <xdr:rowOff>146050</xdr:rowOff>
        </xdr:from>
        <xdr:to>
          <xdr:col>4</xdr:col>
          <xdr:colOff>0</xdr:colOff>
          <xdr:row>21</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21</xdr:row>
          <xdr:rowOff>136072</xdr:rowOff>
        </xdr:from>
        <xdr:to>
          <xdr:col>1</xdr:col>
          <xdr:colOff>257175</xdr:colOff>
          <xdr:row>24</xdr:row>
          <xdr:rowOff>29655</xdr:rowOff>
        </xdr:to>
        <xdr:grpSp>
          <xdr:nvGrpSpPr>
            <xdr:cNvPr id="56" name="Group 55"/>
            <xdr:cNvGrpSpPr/>
          </xdr:nvGrpSpPr>
          <xdr:grpSpPr>
            <a:xfrm>
              <a:off x="901010" y="3962637"/>
              <a:ext cx="228600" cy="473366"/>
              <a:chOff x="933450" y="7639047"/>
              <a:chExt cx="228600" cy="409598"/>
            </a:xfrm>
          </xdr:grpSpPr>
          <xdr:sp macro="" textlink="">
            <xdr:nvSpPr>
              <xdr:cNvPr id="1106" name="Check Box 82" hidden="1">
                <a:extLst>
                  <a:ext uri="{63B3BB69-23CF-44E3-9099-C40C66FF867C}">
                    <a14:compatExt spid="_x0000_s1106"/>
                  </a:ext>
                </a:extLst>
              </xdr:cNvPr>
              <xdr:cNvSpPr/>
            </xdr:nvSpPr>
            <xdr:spPr bwMode="auto">
              <a:xfrm>
                <a:off x="933450" y="781052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7" name="Check Box 83" hidden="1">
                <a:extLst>
                  <a:ext uri="{63B3BB69-23CF-44E3-9099-C40C66FF867C}">
                    <a14:compatExt spid="_x0000_s1107"/>
                  </a:ext>
                </a:extLst>
              </xdr:cNvPr>
              <xdr:cNvSpPr/>
            </xdr:nvSpPr>
            <xdr:spPr bwMode="auto">
              <a:xfrm>
                <a:off x="933450" y="7639047"/>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146050</xdr:rowOff>
        </xdr:from>
        <xdr:to>
          <xdr:col>1</xdr:col>
          <xdr:colOff>266700</xdr:colOff>
          <xdr:row>25</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hda.org/Multifamily%20Fin/PID/PID10294_GrayslakeSrHousing/06_Tax%20Credit%20Review_LIHTC/9%25%20documents/Application%20Review_Full/Grayslake%202010%20IHDA%20Common%20Application_IHDAscor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DESCRIPTION"/>
      <sheetName val="2 PROGRAMS"/>
      <sheetName val="3 TEAM"/>
      <sheetName val="4 PROJECT"/>
      <sheetName val="5 INCOME"/>
      <sheetName val="6 LTOS"/>
      <sheetName val="7 NET INCOME"/>
      <sheetName val="8 CASH FLOW"/>
      <sheetName val="9 BUDGET-ELIG BASIS"/>
      <sheetName val="10 SOURCES"/>
      <sheetName val="Scoring Form"/>
      <sheetName val="IHDA RA"/>
      <sheetName val="IHDA PF"/>
      <sheetName val="IHDA CF"/>
      <sheetName val="IHDA CF II"/>
      <sheetName val="IHDA ABS"/>
      <sheetName val="IHDA SUSE"/>
      <sheetName val="ps1"/>
      <sheetName val="ps2"/>
      <sheetName val="ps3"/>
      <sheetName val="Ps4"/>
      <sheetName val="TC6"/>
      <sheetName val="TCDenial"/>
      <sheetName val="sub layer"/>
      <sheetName val="cert"/>
      <sheetName val="CAP I"/>
      <sheetName val="Draw"/>
      <sheetName val="Amort 1st Mtge"/>
      <sheetName val="Scoring Summary"/>
      <sheetName val="Sheet1"/>
    </sheetNames>
    <sheetDataSet>
      <sheetData sheetId="0" refreshError="1"/>
      <sheetData sheetId="1" refreshError="1"/>
      <sheetData sheetId="2" refreshError="1"/>
      <sheetData sheetId="3" refreshError="1"/>
      <sheetData sheetId="4">
        <row r="6">
          <cell r="Z6" t="str">
            <v>Basement</v>
          </cell>
        </row>
        <row r="7">
          <cell r="Z7" t="str">
            <v>Slab-on-Grade</v>
          </cell>
        </row>
        <row r="9">
          <cell r="Z9" t="str">
            <v>Central</v>
          </cell>
        </row>
        <row r="10">
          <cell r="Z10" t="str">
            <v>Window Unit</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showGridLines="0" workbookViewId="0">
      <selection activeCell="A8" sqref="A8:J8"/>
    </sheetView>
  </sheetViews>
  <sheetFormatPr defaultColWidth="9.09765625" defaultRowHeight="11.5" x14ac:dyDescent="0.25"/>
  <cols>
    <col min="1" max="16384" width="9.09765625" style="61"/>
  </cols>
  <sheetData>
    <row r="1" spans="1:24" s="1" customFormat="1" ht="16.5" customHeight="1" x14ac:dyDescent="0.25">
      <c r="A1" s="99" t="s">
        <v>0</v>
      </c>
      <c r="B1" s="99"/>
      <c r="C1" s="99"/>
      <c r="D1" s="99"/>
      <c r="E1" s="99"/>
      <c r="F1" s="99"/>
      <c r="G1" s="99"/>
      <c r="H1" s="99"/>
      <c r="I1" s="99"/>
      <c r="J1" s="99"/>
      <c r="K1" s="9"/>
      <c r="L1" s="9"/>
      <c r="M1" s="9"/>
      <c r="N1" s="9"/>
      <c r="O1" s="9"/>
      <c r="P1" s="9"/>
      <c r="Q1" s="9"/>
      <c r="R1" s="9"/>
      <c r="S1" s="9"/>
      <c r="T1" s="9"/>
      <c r="U1" s="9"/>
      <c r="V1" s="9"/>
      <c r="W1" s="9"/>
      <c r="X1" s="9"/>
    </row>
    <row r="2" spans="1:24" s="1" customFormat="1" ht="10.5" customHeight="1" thickBot="1" x14ac:dyDescent="0.3">
      <c r="A2" s="100" t="s">
        <v>62</v>
      </c>
      <c r="B2" s="100"/>
      <c r="C2" s="100"/>
      <c r="D2" s="100"/>
      <c r="E2" s="100"/>
      <c r="F2" s="100"/>
      <c r="G2" s="100"/>
      <c r="H2" s="100"/>
      <c r="I2" s="100"/>
      <c r="J2" s="100"/>
      <c r="K2" s="9"/>
      <c r="L2" s="9"/>
      <c r="M2" s="9"/>
      <c r="N2" s="9"/>
      <c r="O2" s="9"/>
      <c r="P2" s="9"/>
      <c r="Q2" s="9"/>
      <c r="R2" s="9"/>
      <c r="S2" s="9"/>
      <c r="T2" s="9"/>
      <c r="U2" s="9"/>
      <c r="V2" s="9"/>
      <c r="W2" s="9"/>
      <c r="X2" s="9"/>
    </row>
    <row r="3" spans="1:24" s="4" customFormat="1" ht="18" customHeight="1" x14ac:dyDescent="0.25">
      <c r="A3" s="56"/>
      <c r="B3" s="5"/>
      <c r="C3" s="5"/>
      <c r="D3" s="5"/>
      <c r="K3" s="98"/>
      <c r="L3" s="98"/>
      <c r="M3" s="98"/>
      <c r="N3" s="98"/>
      <c r="O3" s="98"/>
      <c r="P3" s="98"/>
    </row>
    <row r="4" spans="1:24" s="64" customFormat="1" ht="18" x14ac:dyDescent="0.25">
      <c r="A4" s="63" t="s">
        <v>32</v>
      </c>
      <c r="C4" s="62"/>
      <c r="D4" s="62"/>
      <c r="E4" s="62"/>
      <c r="F4" s="62"/>
      <c r="G4" s="62"/>
      <c r="H4" s="62"/>
      <c r="I4" s="62"/>
      <c r="J4" s="62"/>
      <c r="K4" s="62"/>
      <c r="L4" s="62"/>
      <c r="M4" s="62"/>
      <c r="N4" s="62"/>
    </row>
    <row r="5" spans="1:24" s="64" customFormat="1" ht="18" x14ac:dyDescent="0.25">
      <c r="A5" s="63"/>
      <c r="C5" s="62"/>
      <c r="D5" s="62"/>
      <c r="E5" s="62"/>
      <c r="F5" s="62"/>
      <c r="G5" s="62"/>
      <c r="H5" s="62"/>
      <c r="I5" s="62"/>
      <c r="J5" s="62"/>
      <c r="K5" s="62"/>
      <c r="L5" s="62"/>
      <c r="M5" s="62"/>
      <c r="N5" s="62"/>
    </row>
    <row r="6" spans="1:24" s="4" customFormat="1" ht="21" customHeight="1" x14ac:dyDescent="0.25">
      <c r="A6" s="101" t="s">
        <v>34</v>
      </c>
      <c r="B6" s="101"/>
      <c r="C6" s="101"/>
      <c r="D6" s="101"/>
      <c r="E6" s="101"/>
      <c r="F6" s="101"/>
      <c r="G6" s="101"/>
      <c r="H6" s="101"/>
      <c r="I6" s="101"/>
      <c r="J6" s="101"/>
      <c r="K6" s="57"/>
      <c r="L6" s="57"/>
      <c r="M6" s="57"/>
      <c r="N6" s="57"/>
      <c r="O6" s="57"/>
      <c r="P6" s="57"/>
    </row>
    <row r="7" spans="1:24" s="4" customFormat="1" ht="19.5" customHeight="1" x14ac:dyDescent="0.25">
      <c r="A7" s="102" t="s">
        <v>31</v>
      </c>
      <c r="B7" s="102"/>
      <c r="C7" s="102"/>
      <c r="D7" s="102"/>
      <c r="E7" s="102"/>
      <c r="F7" s="102"/>
      <c r="G7" s="102"/>
      <c r="H7" s="102"/>
      <c r="I7" s="102"/>
      <c r="J7" s="102"/>
      <c r="K7" s="5"/>
      <c r="L7" s="5"/>
      <c r="M7" s="5"/>
      <c r="N7" s="5"/>
      <c r="O7" s="5"/>
      <c r="P7" s="5"/>
    </row>
    <row r="8" spans="1:24" s="4" customFormat="1" ht="30" customHeight="1" x14ac:dyDescent="0.25">
      <c r="A8" s="102" t="s">
        <v>33</v>
      </c>
      <c r="B8" s="102"/>
      <c r="C8" s="102"/>
      <c r="D8" s="102"/>
      <c r="E8" s="102"/>
      <c r="F8" s="102"/>
      <c r="G8" s="102"/>
      <c r="H8" s="102"/>
      <c r="I8" s="102"/>
      <c r="J8" s="102"/>
      <c r="K8" s="5"/>
      <c r="L8" s="5"/>
      <c r="M8" s="5"/>
      <c r="N8" s="5"/>
      <c r="O8" s="5"/>
      <c r="P8" s="5"/>
    </row>
    <row r="9" spans="1:24" s="4" customFormat="1" x14ac:dyDescent="0.25">
      <c r="A9" s="58"/>
      <c r="B9" s="58"/>
      <c r="C9" s="58"/>
      <c r="D9" s="58"/>
      <c r="E9" s="58"/>
      <c r="F9" s="58"/>
      <c r="G9" s="58"/>
      <c r="H9" s="58"/>
      <c r="I9" s="58"/>
      <c r="K9" s="5"/>
      <c r="L9" s="5"/>
      <c r="M9" s="5"/>
      <c r="N9" s="5"/>
      <c r="O9" s="5"/>
      <c r="P9" s="5"/>
    </row>
    <row r="10" spans="1:24" s="5" customFormat="1" ht="12" customHeight="1" x14ac:dyDescent="0.25">
      <c r="A10" s="59"/>
      <c r="B10" s="60" t="s">
        <v>28</v>
      </c>
      <c r="C10" s="60"/>
      <c r="D10" s="60"/>
      <c r="E10" s="58"/>
      <c r="F10" s="58"/>
      <c r="G10" s="58"/>
      <c r="H10" s="58"/>
      <c r="I10" s="58"/>
    </row>
    <row r="11" spans="1:24" s="5" customFormat="1" ht="12" customHeight="1" x14ac:dyDescent="0.25">
      <c r="A11" s="58"/>
      <c r="B11" s="60" t="s">
        <v>29</v>
      </c>
      <c r="C11" s="60"/>
      <c r="D11" s="60"/>
      <c r="E11" s="58"/>
      <c r="F11" s="58"/>
      <c r="G11" s="58"/>
      <c r="H11" s="58"/>
      <c r="I11" s="58"/>
    </row>
    <row r="12" spans="1:24" s="5" customFormat="1" ht="12" customHeight="1" x14ac:dyDescent="0.25">
      <c r="A12" s="58"/>
      <c r="B12" s="60" t="s">
        <v>30</v>
      </c>
      <c r="C12" s="60"/>
      <c r="D12" s="60"/>
      <c r="E12" s="58"/>
      <c r="F12" s="58"/>
      <c r="G12" s="58"/>
      <c r="H12" s="58"/>
      <c r="I12" s="58"/>
    </row>
    <row r="13" spans="1:24" s="5" customFormat="1" ht="6.75" customHeight="1" x14ac:dyDescent="0.25">
      <c r="A13" s="58"/>
      <c r="B13" s="60"/>
      <c r="C13" s="60"/>
      <c r="D13" s="60"/>
      <c r="E13" s="58"/>
      <c r="F13" s="58"/>
      <c r="G13" s="58"/>
      <c r="H13" s="58"/>
      <c r="I13" s="58"/>
    </row>
    <row r="14" spans="1:24" s="5" customFormat="1" ht="44.25" customHeight="1" x14ac:dyDescent="0.25">
      <c r="A14" s="96" t="s">
        <v>35</v>
      </c>
      <c r="B14" s="96"/>
      <c r="C14" s="96"/>
      <c r="D14" s="96"/>
      <c r="E14" s="96"/>
      <c r="F14" s="96"/>
      <c r="G14" s="96"/>
      <c r="H14" s="96"/>
      <c r="I14" s="96"/>
      <c r="J14" s="96"/>
    </row>
    <row r="15" spans="1:24" ht="39.75" customHeight="1" x14ac:dyDescent="0.25">
      <c r="A15" s="97" t="s">
        <v>45</v>
      </c>
      <c r="B15" s="97"/>
      <c r="C15" s="97"/>
      <c r="D15" s="97"/>
      <c r="E15" s="97"/>
      <c r="F15" s="97"/>
      <c r="G15" s="97"/>
      <c r="H15" s="97"/>
      <c r="I15" s="97"/>
      <c r="J15" s="97"/>
    </row>
  </sheetData>
  <sheetProtection selectLockedCells="1"/>
  <mergeCells count="8">
    <mergeCell ref="A14:J14"/>
    <mergeCell ref="A15:J15"/>
    <mergeCell ref="K3:P3"/>
    <mergeCell ref="A1:J1"/>
    <mergeCell ref="A2:J2"/>
    <mergeCell ref="A6:J6"/>
    <mergeCell ref="A7:J7"/>
    <mergeCell ref="A8:J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1"/>
  <sheetViews>
    <sheetView tabSelected="1" view="pageBreakPreview" topLeftCell="A7" zoomScale="115" zoomScaleNormal="115" zoomScaleSheetLayoutView="115" workbookViewId="0">
      <selection activeCell="D11" sqref="D11"/>
    </sheetView>
  </sheetViews>
  <sheetFormatPr defaultColWidth="9.09765625" defaultRowHeight="12.5" x14ac:dyDescent="0.25"/>
  <cols>
    <col min="1" max="1" width="13.69921875" style="14" customWidth="1"/>
    <col min="2" max="2" width="9.59765625" style="1" customWidth="1"/>
    <col min="3" max="3" width="1.8984375" style="1" customWidth="1"/>
    <col min="4" max="4" width="39.3984375" style="14" customWidth="1"/>
    <col min="5" max="5" width="5.296875" style="14" customWidth="1"/>
    <col min="6" max="6" width="4.296875" style="14" customWidth="1"/>
    <col min="7" max="7" width="4.09765625" style="14" customWidth="1"/>
    <col min="8" max="8" width="3.296875" style="14" customWidth="1"/>
    <col min="9" max="9" width="12.59765625" style="14" customWidth="1"/>
    <col min="10" max="10" width="13.69921875" style="14" customWidth="1"/>
    <col min="11" max="11" width="6.59765625" style="1" customWidth="1"/>
    <col min="12" max="12" width="6.296875" style="1" customWidth="1"/>
    <col min="13" max="13" width="7.09765625" style="1" customWidth="1"/>
    <col min="14" max="14" width="6.296875" style="1" customWidth="1"/>
    <col min="15" max="15" width="6.69921875" style="14" customWidth="1"/>
    <col min="16" max="16384" width="9.09765625" style="14"/>
  </cols>
  <sheetData>
    <row r="1" spans="1:24" s="1" customFormat="1" ht="16.5" customHeight="1" x14ac:dyDescent="0.25">
      <c r="A1" s="99" t="s">
        <v>0</v>
      </c>
      <c r="B1" s="99"/>
      <c r="C1" s="99"/>
      <c r="D1" s="99"/>
      <c r="E1" s="99"/>
      <c r="F1" s="99"/>
      <c r="G1" s="99"/>
      <c r="H1" s="99"/>
      <c r="I1" s="99"/>
      <c r="J1" s="99"/>
      <c r="K1" s="9"/>
      <c r="L1" s="9"/>
      <c r="M1" s="9"/>
      <c r="N1" s="9"/>
      <c r="O1" s="9"/>
      <c r="P1" s="9"/>
      <c r="Q1" s="9"/>
      <c r="R1" s="9"/>
      <c r="S1" s="9"/>
      <c r="T1" s="9"/>
      <c r="U1" s="9"/>
      <c r="V1" s="9"/>
      <c r="W1" s="9"/>
      <c r="X1" s="9"/>
    </row>
    <row r="2" spans="1:24" s="1" customFormat="1" ht="10.5" customHeight="1" thickBot="1" x14ac:dyDescent="0.3">
      <c r="A2" s="100" t="s">
        <v>62</v>
      </c>
      <c r="B2" s="100"/>
      <c r="C2" s="100"/>
      <c r="D2" s="100"/>
      <c r="E2" s="100"/>
      <c r="F2" s="100"/>
      <c r="G2" s="100"/>
      <c r="H2" s="100"/>
      <c r="I2" s="100"/>
      <c r="J2" s="100"/>
      <c r="K2" s="9"/>
      <c r="L2" s="9"/>
      <c r="M2" s="9"/>
      <c r="N2" s="9"/>
      <c r="O2" s="9"/>
      <c r="P2" s="9"/>
      <c r="Q2" s="9"/>
      <c r="R2" s="9"/>
      <c r="S2" s="9"/>
      <c r="T2" s="9"/>
      <c r="U2" s="9"/>
      <c r="V2" s="9"/>
      <c r="W2" s="9"/>
      <c r="X2" s="9"/>
    </row>
    <row r="3" spans="1:24" s="5" customFormat="1" ht="4.5" customHeight="1" x14ac:dyDescent="0.25">
      <c r="A3" s="54"/>
      <c r="B3" s="54"/>
      <c r="C3" s="54"/>
      <c r="D3" s="54"/>
      <c r="E3" s="54"/>
      <c r="F3" s="54"/>
      <c r="G3" s="54"/>
      <c r="H3" s="54"/>
      <c r="I3" s="54"/>
      <c r="J3" s="3"/>
      <c r="K3" s="3"/>
      <c r="L3" s="3"/>
      <c r="M3" s="3"/>
      <c r="N3" s="3"/>
      <c r="O3" s="3"/>
      <c r="P3" s="3"/>
      <c r="Q3" s="3"/>
      <c r="R3" s="3"/>
      <c r="S3" s="3"/>
      <c r="T3" s="3"/>
      <c r="U3" s="3"/>
      <c r="V3" s="3"/>
      <c r="W3" s="3"/>
      <c r="X3" s="3"/>
    </row>
    <row r="4" spans="1:24" s="15" customFormat="1" ht="15" customHeight="1" x14ac:dyDescent="0.25">
      <c r="A4" s="3"/>
      <c r="B4" s="72" t="s">
        <v>1</v>
      </c>
      <c r="C4" s="72"/>
      <c r="D4" s="120"/>
      <c r="E4" s="121"/>
      <c r="F4" s="121"/>
      <c r="G4" s="121"/>
      <c r="H4" s="121"/>
      <c r="I4" s="122"/>
      <c r="J4" s="3"/>
      <c r="K4" s="11"/>
      <c r="L4" s="50"/>
      <c r="M4" s="6"/>
      <c r="N4" s="6"/>
      <c r="O4" s="6"/>
      <c r="P4" s="6"/>
      <c r="Q4" s="10"/>
      <c r="R4" s="10"/>
      <c r="S4" s="10"/>
      <c r="T4" s="10"/>
      <c r="U4" s="10"/>
      <c r="V4" s="10"/>
      <c r="W4" s="10"/>
      <c r="X4" s="10"/>
    </row>
    <row r="5" spans="1:24" s="15" customFormat="1" ht="15" customHeight="1" x14ac:dyDescent="0.25">
      <c r="A5" s="130"/>
      <c r="B5" s="130"/>
      <c r="C5" s="72"/>
      <c r="D5" s="77"/>
      <c r="E5" s="131" t="s">
        <v>7</v>
      </c>
      <c r="F5" s="132"/>
      <c r="G5" s="162"/>
      <c r="H5" s="163"/>
      <c r="I5" s="55" t="s">
        <v>8</v>
      </c>
      <c r="J5" s="49"/>
      <c r="K5" s="49"/>
      <c r="L5" s="49"/>
      <c r="M5" s="49"/>
      <c r="N5" s="3"/>
      <c r="O5" s="10"/>
      <c r="P5" s="10"/>
      <c r="Q5" s="10"/>
      <c r="R5" s="10"/>
      <c r="S5" s="10"/>
      <c r="T5" s="10"/>
      <c r="U5" s="10"/>
      <c r="V5" s="10"/>
      <c r="W5" s="10"/>
      <c r="X5" s="10"/>
    </row>
    <row r="6" spans="1:24" s="15" customFormat="1" ht="15" customHeight="1" x14ac:dyDescent="0.25">
      <c r="A6" s="3"/>
      <c r="B6" s="72"/>
      <c r="C6" s="72"/>
      <c r="D6" s="80"/>
      <c r="E6" s="80"/>
      <c r="F6" s="80"/>
      <c r="G6" s="81"/>
      <c r="H6" s="81"/>
      <c r="I6" s="80"/>
      <c r="J6" s="3"/>
      <c r="K6" s="11"/>
      <c r="L6" s="50"/>
      <c r="M6" s="6"/>
      <c r="N6" s="6"/>
      <c r="O6" s="6"/>
      <c r="P6" s="6"/>
      <c r="Q6" s="10"/>
      <c r="R6" s="10"/>
      <c r="S6" s="10"/>
      <c r="T6" s="10"/>
      <c r="U6" s="10"/>
      <c r="V6" s="10"/>
      <c r="W6" s="10"/>
      <c r="X6" s="10"/>
    </row>
    <row r="7" spans="1:24" s="15" customFormat="1" ht="15" customHeight="1" x14ac:dyDescent="0.25">
      <c r="A7" s="130" t="s">
        <v>2</v>
      </c>
      <c r="B7" s="130"/>
      <c r="C7" s="72"/>
      <c r="D7" s="120"/>
      <c r="E7" s="121"/>
      <c r="F7" s="121"/>
      <c r="G7" s="121"/>
      <c r="H7" s="121"/>
      <c r="I7" s="122"/>
      <c r="J7" s="3"/>
      <c r="K7" s="11"/>
      <c r="L7" s="6"/>
      <c r="M7" s="6"/>
      <c r="N7" s="6"/>
      <c r="O7" s="6"/>
      <c r="P7" s="6"/>
      <c r="Q7" s="10"/>
      <c r="R7" s="10"/>
      <c r="S7" s="10"/>
      <c r="T7" s="10"/>
      <c r="U7" s="10"/>
      <c r="V7" s="10"/>
      <c r="W7" s="10"/>
      <c r="X7" s="10"/>
    </row>
    <row r="8" spans="1:24" s="15" customFormat="1" ht="15" customHeight="1" x14ac:dyDescent="0.25">
      <c r="A8" s="130" t="s">
        <v>4</v>
      </c>
      <c r="B8" s="130"/>
      <c r="C8" s="72"/>
      <c r="D8" s="51"/>
      <c r="E8" s="17" t="s">
        <v>15</v>
      </c>
      <c r="F8" s="171"/>
      <c r="G8" s="172"/>
      <c r="H8" s="17" t="s">
        <v>16</v>
      </c>
      <c r="I8" s="51"/>
      <c r="J8" s="3"/>
      <c r="K8" s="11"/>
      <c r="L8" s="11"/>
      <c r="M8" s="3"/>
      <c r="N8" s="3"/>
      <c r="O8" s="10"/>
      <c r="P8" s="10"/>
      <c r="Q8" s="10"/>
      <c r="R8" s="10"/>
      <c r="S8" s="10"/>
      <c r="T8" s="10"/>
      <c r="U8" s="10"/>
      <c r="V8" s="10"/>
      <c r="W8" s="10"/>
      <c r="X8" s="10"/>
    </row>
    <row r="9" spans="1:24" s="15" customFormat="1" ht="15" customHeight="1" x14ac:dyDescent="0.25">
      <c r="A9" s="72"/>
      <c r="B9" s="72"/>
      <c r="C9" s="72"/>
      <c r="D9" s="77"/>
      <c r="E9" s="17"/>
      <c r="F9" s="72"/>
      <c r="G9" s="82"/>
      <c r="H9" s="17"/>
      <c r="I9" s="75"/>
      <c r="J9" s="3"/>
      <c r="K9" s="11"/>
      <c r="L9" s="11"/>
      <c r="M9" s="3"/>
      <c r="N9" s="3"/>
      <c r="O9" s="10"/>
      <c r="P9" s="10"/>
      <c r="Q9" s="10"/>
      <c r="R9" s="10"/>
      <c r="S9" s="10"/>
      <c r="T9" s="10"/>
      <c r="U9" s="10"/>
      <c r="V9" s="10"/>
      <c r="W9" s="10"/>
      <c r="X9" s="10"/>
    </row>
    <row r="10" spans="1:24" s="15" customFormat="1" ht="15" customHeight="1" x14ac:dyDescent="0.25">
      <c r="A10" s="72"/>
      <c r="B10" s="72"/>
      <c r="C10" s="72"/>
      <c r="D10" s="80"/>
      <c r="E10" s="75"/>
      <c r="F10" s="75"/>
      <c r="G10" s="17"/>
      <c r="H10" s="83"/>
      <c r="I10" s="49"/>
      <c r="J10" s="49"/>
      <c r="K10" s="49"/>
      <c r="L10" s="49"/>
      <c r="M10" s="49"/>
      <c r="N10" s="3"/>
      <c r="O10" s="10"/>
      <c r="P10" s="10"/>
      <c r="Q10" s="10"/>
      <c r="R10" s="10"/>
      <c r="S10" s="10"/>
      <c r="T10" s="10"/>
      <c r="U10" s="10"/>
      <c r="V10" s="10"/>
      <c r="W10" s="10"/>
      <c r="X10" s="10"/>
    </row>
    <row r="11" spans="1:24" s="5" customFormat="1" ht="15" customHeight="1" x14ac:dyDescent="0.25">
      <c r="A11" s="130" t="s">
        <v>3</v>
      </c>
      <c r="B11" s="130"/>
      <c r="C11" s="72"/>
      <c r="D11" s="52"/>
      <c r="E11" s="164" t="s">
        <v>9</v>
      </c>
      <c r="F11" s="130"/>
      <c r="G11" s="165"/>
      <c r="H11" s="166"/>
      <c r="I11" s="167"/>
      <c r="J11" s="18"/>
      <c r="K11" s="3"/>
      <c r="L11" s="3"/>
      <c r="M11" s="3"/>
      <c r="N11" s="3"/>
      <c r="O11" s="3"/>
      <c r="P11" s="3"/>
      <c r="Q11" s="3"/>
      <c r="R11" s="3"/>
      <c r="S11" s="3"/>
      <c r="T11" s="3"/>
      <c r="U11" s="3"/>
      <c r="V11" s="3"/>
      <c r="W11" s="3"/>
      <c r="X11" s="3"/>
    </row>
    <row r="12" spans="1:24" s="5" customFormat="1" ht="11.5" x14ac:dyDescent="0.25">
      <c r="A12" s="130"/>
      <c r="B12" s="130"/>
      <c r="C12" s="72"/>
      <c r="D12" s="123"/>
      <c r="E12" s="124"/>
      <c r="F12" s="48"/>
      <c r="G12" s="48"/>
      <c r="H12" s="48"/>
      <c r="I12" s="48"/>
      <c r="J12" s="18"/>
      <c r="K12" s="3"/>
      <c r="L12" s="3"/>
      <c r="M12" s="3"/>
      <c r="N12" s="3"/>
      <c r="O12" s="3"/>
      <c r="P12" s="3"/>
      <c r="Q12" s="3"/>
      <c r="R12" s="3"/>
      <c r="S12" s="3"/>
      <c r="T12" s="3"/>
      <c r="U12" s="3"/>
      <c r="V12" s="3"/>
      <c r="W12" s="3"/>
      <c r="X12" s="3"/>
    </row>
    <row r="13" spans="1:24" s="4" customFormat="1" ht="19.5" customHeight="1" thickBot="1" x14ac:dyDescent="0.3">
      <c r="A13" s="6"/>
      <c r="B13" s="8"/>
      <c r="C13" s="8"/>
      <c r="D13" s="7"/>
      <c r="E13" s="7"/>
      <c r="F13" s="7"/>
      <c r="G13" s="7"/>
      <c r="H13" s="7"/>
      <c r="I13" s="7"/>
      <c r="J13" s="6"/>
      <c r="K13" s="6"/>
      <c r="L13" s="6"/>
      <c r="M13" s="6"/>
      <c r="N13" s="6"/>
      <c r="O13" s="6"/>
      <c r="P13" s="6"/>
      <c r="Q13" s="6"/>
      <c r="R13" s="6"/>
      <c r="S13" s="6"/>
      <c r="T13" s="6"/>
      <c r="U13" s="6"/>
      <c r="V13" s="6"/>
      <c r="W13" s="6"/>
      <c r="X13" s="6"/>
    </row>
    <row r="14" spans="1:24" s="13" customFormat="1" ht="13" customHeight="1" thickTop="1" thickBot="1" x14ac:dyDescent="0.3">
      <c r="A14" s="6"/>
      <c r="B14" s="125" t="s">
        <v>37</v>
      </c>
      <c r="C14" s="126"/>
      <c r="D14" s="126"/>
      <c r="E14" s="126"/>
      <c r="F14" s="126"/>
      <c r="G14" s="126"/>
      <c r="H14" s="126"/>
      <c r="I14" s="127"/>
      <c r="J14" s="6"/>
      <c r="K14" s="6"/>
      <c r="L14" s="6"/>
      <c r="M14" s="6"/>
      <c r="N14" s="6"/>
      <c r="O14" s="12"/>
      <c r="P14" s="12"/>
      <c r="Q14" s="12"/>
      <c r="R14" s="12"/>
      <c r="S14" s="12"/>
      <c r="T14" s="12"/>
      <c r="U14" s="12"/>
      <c r="V14" s="12"/>
      <c r="W14" s="12"/>
      <c r="X14" s="12"/>
    </row>
    <row r="15" spans="1:24" s="13" customFormat="1" ht="15" customHeight="1" x14ac:dyDescent="0.25">
      <c r="A15" s="6"/>
      <c r="B15" s="27">
        <v>750</v>
      </c>
      <c r="C15" s="26"/>
      <c r="D15" s="68" t="s">
        <v>53</v>
      </c>
      <c r="E15" s="68"/>
      <c r="F15" s="69"/>
      <c r="G15" s="69"/>
      <c r="H15" s="73"/>
      <c r="I15" s="29"/>
      <c r="J15" s="6"/>
      <c r="K15" s="6"/>
      <c r="L15" s="6"/>
      <c r="M15" s="6"/>
      <c r="N15" s="6"/>
      <c r="O15" s="12"/>
      <c r="P15" s="12"/>
      <c r="Q15" s="12"/>
      <c r="R15" s="12"/>
      <c r="S15" s="12"/>
      <c r="T15" s="12"/>
      <c r="U15" s="12"/>
      <c r="V15" s="12"/>
      <c r="W15" s="12"/>
      <c r="X15" s="12"/>
    </row>
    <row r="16" spans="1:24" s="13" customFormat="1" ht="15" customHeight="1" x14ac:dyDescent="0.25">
      <c r="A16" s="6"/>
      <c r="B16" s="27">
        <v>1500</v>
      </c>
      <c r="C16" s="26"/>
      <c r="D16" s="24" t="s">
        <v>40</v>
      </c>
      <c r="E16" s="24"/>
      <c r="F16" s="73"/>
      <c r="G16" s="73"/>
      <c r="H16" s="73"/>
      <c r="I16" s="29"/>
      <c r="J16" s="6"/>
      <c r="K16" s="6"/>
      <c r="L16" s="6"/>
      <c r="M16" s="6"/>
      <c r="N16" s="6"/>
      <c r="O16" s="12"/>
      <c r="P16" s="12"/>
      <c r="Q16" s="12"/>
      <c r="R16" s="12"/>
      <c r="S16" s="12"/>
      <c r="T16" s="12"/>
      <c r="U16" s="12"/>
      <c r="V16" s="12"/>
      <c r="W16" s="12"/>
      <c r="X16" s="12"/>
    </row>
    <row r="17" spans="1:24" s="13" customFormat="1" ht="15" customHeight="1" thickBot="1" x14ac:dyDescent="0.3">
      <c r="A17" s="6"/>
      <c r="B17" s="28">
        <v>2500</v>
      </c>
      <c r="C17" s="26"/>
      <c r="D17" s="149" t="s">
        <v>39</v>
      </c>
      <c r="E17" s="149"/>
      <c r="F17" s="160"/>
      <c r="G17" s="160"/>
      <c r="H17" s="73"/>
      <c r="I17" s="87"/>
      <c r="J17" s="6"/>
      <c r="K17" s="6"/>
      <c r="L17" s="6"/>
      <c r="M17" s="6"/>
      <c r="N17" s="6"/>
      <c r="O17" s="12"/>
      <c r="P17" s="12"/>
      <c r="Q17" s="12"/>
      <c r="R17" s="12"/>
      <c r="S17" s="12"/>
      <c r="T17" s="12"/>
      <c r="U17" s="12"/>
      <c r="V17" s="12"/>
      <c r="W17" s="12"/>
      <c r="X17" s="12"/>
    </row>
    <row r="18" spans="1:24" s="13" customFormat="1" ht="13" customHeight="1" thickTop="1" thickBot="1" x14ac:dyDescent="0.3">
      <c r="A18" s="6"/>
      <c r="B18" s="125" t="s">
        <v>36</v>
      </c>
      <c r="C18" s="126"/>
      <c r="D18" s="126"/>
      <c r="E18" s="126"/>
      <c r="F18" s="126"/>
      <c r="G18" s="126"/>
      <c r="H18" s="126"/>
      <c r="I18" s="127"/>
      <c r="J18" s="6"/>
      <c r="K18" s="6"/>
      <c r="L18" s="6"/>
      <c r="M18" s="6"/>
      <c r="N18" s="6"/>
      <c r="O18" s="12"/>
      <c r="P18" s="12"/>
      <c r="Q18" s="12"/>
      <c r="R18" s="12"/>
      <c r="S18" s="12"/>
      <c r="T18" s="12"/>
      <c r="U18" s="12"/>
      <c r="V18" s="12"/>
      <c r="W18" s="12"/>
      <c r="X18" s="12"/>
    </row>
    <row r="19" spans="1:24" s="13" customFormat="1" ht="15" customHeight="1" x14ac:dyDescent="0.25">
      <c r="A19" s="6"/>
      <c r="B19" s="27">
        <v>1500</v>
      </c>
      <c r="C19" s="25"/>
      <c r="D19" s="139" t="s">
        <v>55</v>
      </c>
      <c r="E19" s="139"/>
      <c r="F19" s="160"/>
      <c r="G19" s="160"/>
      <c r="H19" s="73"/>
      <c r="I19" s="19"/>
      <c r="J19" s="6"/>
      <c r="K19" s="6"/>
      <c r="L19" s="6"/>
      <c r="M19" s="6"/>
      <c r="N19" s="6"/>
      <c r="O19" s="12"/>
      <c r="P19" s="12"/>
      <c r="Q19" s="12"/>
      <c r="R19" s="12"/>
      <c r="S19" s="12"/>
      <c r="T19" s="12"/>
      <c r="U19" s="12"/>
      <c r="V19" s="12"/>
      <c r="W19" s="12"/>
      <c r="X19" s="12"/>
    </row>
    <row r="20" spans="1:24" s="13" customFormat="1" ht="15" customHeight="1" x14ac:dyDescent="0.25">
      <c r="A20" s="12"/>
      <c r="B20" s="27">
        <v>2500</v>
      </c>
      <c r="C20" s="25"/>
      <c r="D20" s="143" t="s">
        <v>54</v>
      </c>
      <c r="E20" s="143"/>
      <c r="F20" s="160"/>
      <c r="G20" s="160"/>
      <c r="H20" s="73"/>
      <c r="I20" s="88"/>
      <c r="J20" s="6"/>
      <c r="K20" s="6"/>
      <c r="L20" s="6"/>
      <c r="M20" s="6"/>
      <c r="N20" s="6"/>
      <c r="O20" s="12"/>
      <c r="P20" s="12"/>
      <c r="Q20" s="12"/>
      <c r="R20" s="12"/>
      <c r="S20" s="12"/>
      <c r="T20" s="12"/>
      <c r="U20" s="12"/>
      <c r="V20" s="12"/>
      <c r="W20" s="12"/>
      <c r="X20" s="12"/>
    </row>
    <row r="21" spans="1:24" s="13" customFormat="1" ht="15" customHeight="1" x14ac:dyDescent="0.25">
      <c r="A21" s="12"/>
      <c r="B21" s="156" t="s">
        <v>64</v>
      </c>
      <c r="C21" s="157"/>
      <c r="D21" s="143" t="s">
        <v>61</v>
      </c>
      <c r="E21" s="143"/>
      <c r="F21" s="143"/>
      <c r="G21" s="73"/>
      <c r="H21" s="73"/>
      <c r="I21" s="84"/>
      <c r="J21" s="6"/>
      <c r="K21" s="6"/>
      <c r="L21" s="6"/>
      <c r="M21" s="6"/>
      <c r="N21" s="6"/>
      <c r="O21" s="12"/>
      <c r="P21" s="12"/>
      <c r="Q21" s="12"/>
      <c r="R21" s="12"/>
      <c r="S21" s="12"/>
      <c r="T21" s="12"/>
      <c r="U21" s="12"/>
      <c r="V21" s="12"/>
      <c r="W21" s="12"/>
      <c r="X21" s="12"/>
    </row>
    <row r="22" spans="1:24" s="13" customFormat="1" ht="15" customHeight="1" x14ac:dyDescent="0.25">
      <c r="A22" s="12"/>
      <c r="B22" s="93"/>
      <c r="C22" s="94"/>
      <c r="D22" s="94" t="s">
        <v>63</v>
      </c>
      <c r="E22" s="94"/>
      <c r="F22" s="2"/>
      <c r="G22" s="2"/>
      <c r="H22" s="91"/>
      <c r="I22" s="88"/>
      <c r="J22" s="6"/>
      <c r="K22" s="6"/>
      <c r="L22" s="6"/>
      <c r="M22" s="6"/>
      <c r="N22" s="6"/>
      <c r="O22" s="12"/>
      <c r="P22" s="12"/>
      <c r="Q22" s="12"/>
      <c r="R22" s="12"/>
      <c r="S22" s="12"/>
      <c r="T22" s="12"/>
      <c r="U22" s="12"/>
      <c r="V22" s="12"/>
      <c r="W22" s="12"/>
      <c r="X22" s="12"/>
    </row>
    <row r="23" spans="1:24" s="13" customFormat="1" ht="15" customHeight="1" x14ac:dyDescent="0.25">
      <c r="A23" s="6"/>
      <c r="B23" s="27">
        <v>250</v>
      </c>
      <c r="C23" s="25"/>
      <c r="D23" s="143" t="s">
        <v>55</v>
      </c>
      <c r="E23" s="143"/>
      <c r="F23" s="160"/>
      <c r="G23" s="160"/>
      <c r="H23" s="92"/>
      <c r="I23" s="19"/>
      <c r="J23" s="6"/>
      <c r="K23" s="6"/>
      <c r="L23" s="6"/>
      <c r="M23" s="6"/>
      <c r="N23" s="6"/>
      <c r="O23" s="12"/>
      <c r="P23" s="12"/>
      <c r="Q23" s="12"/>
      <c r="R23" s="12"/>
      <c r="S23" s="12"/>
      <c r="T23" s="12"/>
      <c r="U23" s="12"/>
      <c r="V23" s="12"/>
      <c r="W23" s="12"/>
      <c r="X23" s="12"/>
    </row>
    <row r="24" spans="1:24" s="13" customFormat="1" ht="15" customHeight="1" x14ac:dyDescent="0.25">
      <c r="A24" s="12"/>
      <c r="B24" s="27">
        <v>500</v>
      </c>
      <c r="C24" s="25"/>
      <c r="D24" s="143" t="s">
        <v>54</v>
      </c>
      <c r="E24" s="143"/>
      <c r="F24" s="160"/>
      <c r="G24" s="160"/>
      <c r="H24" s="92"/>
      <c r="I24" s="88"/>
      <c r="J24" s="6"/>
      <c r="K24" s="6"/>
      <c r="L24" s="6"/>
      <c r="M24" s="6"/>
      <c r="N24" s="6"/>
      <c r="O24" s="12"/>
      <c r="P24" s="12"/>
      <c r="Q24" s="12"/>
      <c r="R24" s="12"/>
      <c r="S24" s="12"/>
      <c r="T24" s="12"/>
      <c r="U24" s="12"/>
      <c r="V24" s="12"/>
      <c r="W24" s="12"/>
      <c r="X24" s="12"/>
    </row>
    <row r="25" spans="1:24" s="13" customFormat="1" ht="15" customHeight="1" x14ac:dyDescent="0.25">
      <c r="A25" s="12"/>
      <c r="B25" s="27">
        <v>500</v>
      </c>
      <c r="C25" s="90"/>
      <c r="D25" s="95" t="s">
        <v>65</v>
      </c>
      <c r="E25" s="89"/>
      <c r="F25" s="89"/>
      <c r="G25" s="91"/>
      <c r="H25" s="91"/>
      <c r="I25" s="88"/>
      <c r="J25" s="6"/>
      <c r="K25" s="6"/>
      <c r="L25" s="6"/>
      <c r="M25" s="6"/>
      <c r="N25" s="6"/>
      <c r="O25" s="12"/>
      <c r="P25" s="12"/>
      <c r="Q25" s="12"/>
      <c r="R25" s="12"/>
      <c r="S25" s="12"/>
      <c r="T25" s="12"/>
      <c r="U25" s="12"/>
      <c r="V25" s="12"/>
      <c r="W25" s="12"/>
      <c r="X25" s="12"/>
    </row>
    <row r="26" spans="1:24" s="13" customFormat="1" ht="15" customHeight="1" thickBot="1" x14ac:dyDescent="0.3">
      <c r="A26" s="12"/>
      <c r="B26" s="158" t="s">
        <v>60</v>
      </c>
      <c r="C26" s="159"/>
      <c r="D26" s="52"/>
      <c r="E26" s="74"/>
      <c r="F26" s="73"/>
      <c r="G26" s="73"/>
      <c r="H26" s="73"/>
      <c r="I26" s="84"/>
      <c r="J26" s="6"/>
      <c r="K26" s="6"/>
      <c r="L26" s="6"/>
      <c r="M26" s="6"/>
      <c r="N26" s="6"/>
      <c r="O26" s="12"/>
      <c r="P26" s="12"/>
      <c r="Q26" s="12"/>
      <c r="R26" s="12"/>
      <c r="S26" s="12"/>
      <c r="T26" s="12"/>
      <c r="U26" s="12"/>
      <c r="V26" s="12"/>
      <c r="W26" s="12"/>
      <c r="X26" s="12"/>
    </row>
    <row r="27" spans="1:24" s="13" customFormat="1" ht="13" customHeight="1" thickBot="1" x14ac:dyDescent="0.3">
      <c r="A27" s="6"/>
      <c r="B27" s="106" t="s">
        <v>38</v>
      </c>
      <c r="C27" s="107"/>
      <c r="D27" s="107"/>
      <c r="E27" s="107"/>
      <c r="F27" s="107"/>
      <c r="G27" s="107"/>
      <c r="H27" s="107"/>
      <c r="I27" s="108"/>
      <c r="J27" s="6"/>
      <c r="K27" s="6"/>
      <c r="L27" s="6"/>
      <c r="M27" s="6"/>
      <c r="N27" s="6"/>
      <c r="O27" s="12"/>
      <c r="P27" s="12"/>
      <c r="Q27" s="12"/>
      <c r="R27" s="12"/>
      <c r="S27" s="12"/>
      <c r="T27" s="12"/>
      <c r="U27" s="12"/>
      <c r="V27" s="12"/>
      <c r="W27" s="12"/>
      <c r="X27" s="12"/>
    </row>
    <row r="28" spans="1:24" s="39" customFormat="1" ht="15" customHeight="1" x14ac:dyDescent="0.25">
      <c r="A28" s="24"/>
      <c r="B28" s="150" t="s">
        <v>26</v>
      </c>
      <c r="C28" s="151"/>
      <c r="D28" s="151"/>
      <c r="E28" s="151"/>
      <c r="F28" s="151"/>
      <c r="G28" s="151"/>
      <c r="H28" s="37"/>
      <c r="I28" s="29"/>
      <c r="J28" s="24"/>
      <c r="K28" s="24"/>
      <c r="L28" s="24"/>
      <c r="M28" s="24"/>
      <c r="N28" s="24"/>
      <c r="O28" s="38"/>
      <c r="P28" s="38"/>
      <c r="Q28" s="38"/>
      <c r="R28" s="38"/>
      <c r="S28" s="38"/>
      <c r="T28" s="38"/>
      <c r="U28" s="38"/>
      <c r="V28" s="38"/>
      <c r="W28" s="38"/>
      <c r="X28" s="38"/>
    </row>
    <row r="29" spans="1:24" s="39" customFormat="1" ht="15" customHeight="1" x14ac:dyDescent="0.25">
      <c r="A29" s="24"/>
      <c r="B29" s="170" t="s">
        <v>47</v>
      </c>
      <c r="C29" s="143"/>
      <c r="D29" s="143"/>
      <c r="E29" s="143"/>
      <c r="F29" s="143"/>
      <c r="G29" s="143"/>
      <c r="H29" s="40">
        <v>0</v>
      </c>
      <c r="I29" s="65">
        <f>H29*1000</f>
        <v>0</v>
      </c>
      <c r="J29" s="24"/>
      <c r="K29" s="24"/>
      <c r="L29" s="24"/>
      <c r="M29" s="24"/>
      <c r="N29" s="24"/>
      <c r="O29" s="38"/>
      <c r="P29" s="38"/>
      <c r="Q29" s="38"/>
      <c r="R29" s="38"/>
      <c r="S29" s="38"/>
      <c r="T29" s="38"/>
      <c r="U29" s="38"/>
      <c r="V29" s="38"/>
      <c r="W29" s="38"/>
      <c r="X29" s="38"/>
    </row>
    <row r="30" spans="1:24" s="39" customFormat="1" ht="15" customHeight="1" thickBot="1" x14ac:dyDescent="0.3">
      <c r="A30" s="24"/>
      <c r="B30" s="152" t="s">
        <v>17</v>
      </c>
      <c r="C30" s="153"/>
      <c r="D30" s="153"/>
      <c r="E30" s="153"/>
      <c r="F30" s="153"/>
      <c r="G30" s="2"/>
      <c r="H30" s="2"/>
      <c r="I30" s="29"/>
      <c r="J30" s="24"/>
      <c r="K30" s="24"/>
      <c r="L30" s="24"/>
      <c r="M30" s="24"/>
      <c r="N30" s="24"/>
      <c r="O30" s="38"/>
      <c r="P30" s="38"/>
      <c r="Q30" s="38"/>
      <c r="R30" s="38"/>
      <c r="S30" s="38"/>
      <c r="T30" s="38"/>
      <c r="U30" s="38"/>
      <c r="V30" s="38"/>
      <c r="W30" s="38"/>
      <c r="X30" s="38"/>
    </row>
    <row r="31" spans="1:24" s="13" customFormat="1" ht="13" customHeight="1" thickBot="1" x14ac:dyDescent="0.3">
      <c r="A31" s="6"/>
      <c r="B31" s="106" t="s">
        <v>46</v>
      </c>
      <c r="C31" s="107"/>
      <c r="D31" s="107"/>
      <c r="E31" s="107"/>
      <c r="F31" s="107"/>
      <c r="G31" s="107"/>
      <c r="H31" s="107"/>
      <c r="I31" s="108"/>
      <c r="J31" s="6"/>
      <c r="K31" s="6"/>
      <c r="L31" s="6"/>
      <c r="M31" s="6"/>
      <c r="N31" s="6"/>
      <c r="O31" s="12"/>
      <c r="P31" s="12"/>
      <c r="Q31" s="12"/>
      <c r="R31" s="12"/>
      <c r="S31" s="12"/>
      <c r="T31" s="12"/>
      <c r="U31" s="12"/>
      <c r="V31" s="12"/>
      <c r="W31" s="12"/>
      <c r="X31" s="12"/>
    </row>
    <row r="32" spans="1:24" s="39" customFormat="1" ht="15" customHeight="1" x14ac:dyDescent="0.25">
      <c r="A32" s="24"/>
      <c r="B32" s="109" t="s">
        <v>48</v>
      </c>
      <c r="C32" s="110"/>
      <c r="D32" s="110"/>
      <c r="E32" s="110"/>
      <c r="F32" s="110"/>
      <c r="G32" s="110"/>
      <c r="H32" s="37"/>
      <c r="I32" s="29"/>
      <c r="J32" s="24"/>
      <c r="K32" s="24"/>
      <c r="L32" s="24"/>
      <c r="M32" s="24"/>
      <c r="N32" s="24"/>
      <c r="O32" s="38"/>
      <c r="P32" s="38"/>
      <c r="Q32" s="38"/>
      <c r="R32" s="38"/>
      <c r="S32" s="38"/>
      <c r="T32" s="38"/>
      <c r="U32" s="38"/>
      <c r="V32" s="38"/>
      <c r="W32" s="38"/>
      <c r="X32" s="38"/>
    </row>
    <row r="33" spans="1:24" s="39" customFormat="1" ht="15" customHeight="1" x14ac:dyDescent="0.25">
      <c r="A33" s="67"/>
      <c r="B33" s="111" t="s">
        <v>49</v>
      </c>
      <c r="C33" s="111"/>
      <c r="D33" s="111"/>
      <c r="E33" s="111"/>
      <c r="F33" s="111"/>
      <c r="G33" s="111"/>
      <c r="H33" s="85"/>
      <c r="I33" s="86"/>
      <c r="J33" s="24"/>
      <c r="K33" s="24"/>
      <c r="L33" s="24"/>
      <c r="M33" s="24"/>
      <c r="N33" s="24"/>
      <c r="O33" s="38"/>
      <c r="P33" s="38"/>
      <c r="Q33" s="38"/>
      <c r="R33" s="38"/>
      <c r="S33" s="38"/>
      <c r="T33" s="38"/>
      <c r="U33" s="38"/>
      <c r="V33" s="38"/>
      <c r="W33" s="38"/>
      <c r="X33" s="38"/>
    </row>
    <row r="34" spans="1:24" s="39" customFormat="1" ht="15" customHeight="1" x14ac:dyDescent="0.25">
      <c r="A34" s="67"/>
      <c r="B34" s="112" t="s">
        <v>50</v>
      </c>
      <c r="C34" s="112"/>
      <c r="D34" s="112"/>
      <c r="E34" s="112"/>
      <c r="F34" s="112"/>
      <c r="G34" s="2"/>
      <c r="H34" s="2"/>
      <c r="I34" s="29"/>
      <c r="J34" s="24"/>
      <c r="K34" s="24"/>
      <c r="L34" s="24"/>
      <c r="M34" s="24"/>
      <c r="N34" s="24"/>
      <c r="O34" s="38"/>
      <c r="P34" s="38"/>
      <c r="Q34" s="38"/>
      <c r="R34" s="38"/>
      <c r="S34" s="38"/>
      <c r="T34" s="38"/>
      <c r="U34" s="38"/>
      <c r="V34" s="38"/>
      <c r="W34" s="38"/>
      <c r="X34" s="38"/>
    </row>
    <row r="35" spans="1:24" s="39" customFormat="1" ht="15" customHeight="1" x14ac:dyDescent="0.25">
      <c r="A35" s="67"/>
      <c r="B35" s="113" t="s">
        <v>51</v>
      </c>
      <c r="C35" s="112"/>
      <c r="D35" s="112"/>
      <c r="E35" s="112"/>
      <c r="F35" s="112"/>
      <c r="G35" s="112"/>
      <c r="H35" s="114"/>
      <c r="I35" s="70"/>
      <c r="J35" s="24"/>
      <c r="K35" s="24"/>
      <c r="L35" s="24"/>
      <c r="M35" s="24"/>
      <c r="N35" s="24"/>
      <c r="O35" s="38"/>
      <c r="P35" s="38"/>
      <c r="Q35" s="38"/>
      <c r="R35" s="38"/>
      <c r="S35" s="38"/>
      <c r="T35" s="38"/>
      <c r="U35" s="38"/>
      <c r="V35" s="38"/>
      <c r="W35" s="38"/>
      <c r="X35" s="38"/>
    </row>
    <row r="36" spans="1:24" s="39" customFormat="1" ht="15" customHeight="1" thickBot="1" x14ac:dyDescent="0.3">
      <c r="A36" s="24"/>
      <c r="B36" s="113" t="s">
        <v>52</v>
      </c>
      <c r="C36" s="112"/>
      <c r="D36" s="112"/>
      <c r="E36" s="112"/>
      <c r="F36" s="112"/>
      <c r="G36" s="2"/>
      <c r="H36" s="2"/>
      <c r="I36" s="71"/>
      <c r="J36" s="24"/>
      <c r="K36" s="24"/>
      <c r="L36" s="24"/>
      <c r="M36" s="24"/>
      <c r="N36" s="24"/>
      <c r="O36" s="38"/>
      <c r="P36" s="38"/>
      <c r="Q36" s="38"/>
      <c r="R36" s="38"/>
      <c r="S36" s="38"/>
      <c r="T36" s="38"/>
      <c r="U36" s="38"/>
      <c r="V36" s="38"/>
      <c r="W36" s="38"/>
      <c r="X36" s="38"/>
    </row>
    <row r="37" spans="1:24" s="13" customFormat="1" ht="13" customHeight="1" thickTop="1" thickBot="1" x14ac:dyDescent="0.3">
      <c r="A37" s="6"/>
      <c r="B37" s="168" t="s">
        <v>41</v>
      </c>
      <c r="C37" s="126"/>
      <c r="D37" s="126"/>
      <c r="E37" s="126"/>
      <c r="F37" s="126"/>
      <c r="G37" s="126"/>
      <c r="H37" s="126"/>
      <c r="I37" s="169"/>
      <c r="J37" s="6"/>
      <c r="K37" s="6"/>
      <c r="L37" s="6"/>
      <c r="M37" s="6"/>
      <c r="N37" s="6"/>
      <c r="O37" s="12"/>
      <c r="P37" s="12"/>
      <c r="Q37" s="12"/>
      <c r="R37" s="12"/>
      <c r="S37" s="12"/>
      <c r="T37" s="12"/>
      <c r="U37" s="12"/>
      <c r="V37" s="12"/>
      <c r="W37" s="12"/>
      <c r="X37" s="12"/>
    </row>
    <row r="38" spans="1:24" s="13" customFormat="1" ht="15" customHeight="1" x14ac:dyDescent="0.25">
      <c r="A38" s="6"/>
      <c r="B38" s="118" t="s">
        <v>27</v>
      </c>
      <c r="C38" s="119"/>
      <c r="D38" s="119"/>
      <c r="E38" s="119"/>
      <c r="F38" s="119"/>
      <c r="G38" s="119"/>
      <c r="H38" s="154">
        <v>0</v>
      </c>
      <c r="I38" s="136">
        <f>H38*2500</f>
        <v>0</v>
      </c>
      <c r="J38" s="6"/>
      <c r="K38" s="6"/>
      <c r="L38" s="6"/>
      <c r="M38" s="6"/>
      <c r="N38" s="6"/>
      <c r="O38" s="12"/>
      <c r="P38" s="12"/>
      <c r="Q38" s="12"/>
      <c r="R38" s="12"/>
      <c r="S38" s="12"/>
      <c r="T38" s="12"/>
      <c r="U38" s="12"/>
      <c r="V38" s="12"/>
      <c r="W38" s="12"/>
      <c r="X38" s="12"/>
    </row>
    <row r="39" spans="1:24" s="13" customFormat="1" ht="11.5" x14ac:dyDescent="0.25">
      <c r="A39" s="6"/>
      <c r="B39" s="128" t="s">
        <v>20</v>
      </c>
      <c r="C39" s="129"/>
      <c r="D39" s="129"/>
      <c r="E39" s="129"/>
      <c r="F39" s="129"/>
      <c r="G39" s="129"/>
      <c r="H39" s="155"/>
      <c r="I39" s="137"/>
      <c r="J39" s="6"/>
      <c r="K39" s="6"/>
      <c r="L39" s="6"/>
      <c r="M39" s="6"/>
      <c r="N39" s="6"/>
      <c r="O39" s="12"/>
      <c r="P39" s="12"/>
      <c r="Q39" s="12"/>
      <c r="R39" s="12"/>
      <c r="S39" s="12"/>
      <c r="T39" s="12"/>
      <c r="U39" s="12"/>
      <c r="V39" s="12"/>
      <c r="W39" s="12"/>
      <c r="X39" s="12"/>
    </row>
    <row r="40" spans="1:24" s="13" customFormat="1" ht="15" customHeight="1" x14ac:dyDescent="0.25">
      <c r="A40" s="6"/>
      <c r="B40" s="116" t="s">
        <v>21</v>
      </c>
      <c r="C40" s="117"/>
      <c r="D40" s="117"/>
      <c r="E40" s="117"/>
      <c r="F40" s="117"/>
      <c r="G40" s="117"/>
      <c r="H40" s="41">
        <v>0</v>
      </c>
      <c r="I40" s="66">
        <f>H40*1000</f>
        <v>0</v>
      </c>
      <c r="J40" s="6"/>
      <c r="K40" s="6"/>
      <c r="L40" s="6"/>
      <c r="M40" s="6"/>
      <c r="N40" s="6"/>
      <c r="O40" s="12"/>
      <c r="P40" s="12"/>
      <c r="Q40" s="12"/>
      <c r="R40" s="12"/>
      <c r="S40" s="12"/>
      <c r="T40" s="12"/>
      <c r="U40" s="12"/>
      <c r="V40" s="12"/>
      <c r="W40" s="12"/>
      <c r="X40" s="12"/>
    </row>
    <row r="41" spans="1:24" s="13" customFormat="1" ht="15" customHeight="1" x14ac:dyDescent="0.25">
      <c r="A41" s="6"/>
      <c r="B41" s="116" t="s">
        <v>18</v>
      </c>
      <c r="C41" s="117"/>
      <c r="D41" s="117"/>
      <c r="E41" s="117"/>
      <c r="F41" s="117"/>
      <c r="G41" s="117"/>
      <c r="H41" s="76">
        <v>0</v>
      </c>
      <c r="I41" s="66">
        <f>H41*1500</f>
        <v>0</v>
      </c>
      <c r="J41" s="6"/>
      <c r="K41" s="6"/>
      <c r="L41" s="6"/>
      <c r="M41" s="6"/>
      <c r="N41" s="6"/>
      <c r="O41" s="12"/>
      <c r="P41" s="12"/>
      <c r="Q41" s="12"/>
      <c r="R41" s="12"/>
      <c r="S41" s="12"/>
      <c r="T41" s="12"/>
      <c r="U41" s="12"/>
      <c r="V41" s="12"/>
      <c r="W41" s="12"/>
      <c r="X41" s="12"/>
    </row>
    <row r="42" spans="1:24" s="13" customFormat="1" ht="15" customHeight="1" thickBot="1" x14ac:dyDescent="0.3">
      <c r="A42" s="6"/>
      <c r="B42" s="152" t="s">
        <v>19</v>
      </c>
      <c r="C42" s="153"/>
      <c r="D42" s="153"/>
      <c r="E42" s="153"/>
      <c r="F42" s="153"/>
      <c r="G42" s="153"/>
      <c r="H42" s="2"/>
      <c r="I42" s="29"/>
      <c r="J42" s="6"/>
      <c r="K42" s="6"/>
      <c r="L42" s="6"/>
      <c r="M42" s="6"/>
      <c r="N42" s="6"/>
      <c r="O42" s="12"/>
      <c r="P42" s="12"/>
      <c r="Q42" s="12"/>
      <c r="R42" s="12"/>
      <c r="S42" s="12"/>
      <c r="T42" s="12"/>
      <c r="U42" s="12"/>
      <c r="V42" s="12"/>
      <c r="W42" s="12"/>
      <c r="X42" s="12"/>
    </row>
    <row r="43" spans="1:24" s="13" customFormat="1" ht="13" customHeight="1" thickBot="1" x14ac:dyDescent="0.3">
      <c r="A43" s="6"/>
      <c r="B43" s="106" t="s">
        <v>42</v>
      </c>
      <c r="C43" s="107"/>
      <c r="D43" s="107"/>
      <c r="E43" s="107"/>
      <c r="F43" s="107"/>
      <c r="G43" s="107"/>
      <c r="H43" s="107"/>
      <c r="I43" s="108"/>
      <c r="J43" s="6"/>
      <c r="K43" s="6"/>
      <c r="L43" s="6"/>
      <c r="M43" s="6"/>
      <c r="N43" s="6"/>
      <c r="O43" s="12"/>
      <c r="P43" s="12"/>
      <c r="Q43" s="12"/>
      <c r="R43" s="12"/>
      <c r="S43" s="12"/>
      <c r="T43" s="12"/>
      <c r="U43" s="12"/>
      <c r="V43" s="12"/>
      <c r="W43" s="12"/>
      <c r="X43" s="12"/>
    </row>
    <row r="44" spans="1:24" s="13" customFormat="1" ht="15" customHeight="1" x14ac:dyDescent="0.25">
      <c r="A44" s="6"/>
      <c r="B44" s="46">
        <v>1500</v>
      </c>
      <c r="C44" s="139" t="s">
        <v>6</v>
      </c>
      <c r="D44" s="139"/>
      <c r="E44" s="139"/>
      <c r="F44" s="139"/>
      <c r="G44" s="139"/>
      <c r="H44" s="140"/>
      <c r="I44" s="19">
        <v>0</v>
      </c>
      <c r="J44" s="6"/>
      <c r="K44" s="6"/>
      <c r="L44" s="6"/>
      <c r="M44" s="6"/>
      <c r="N44" s="6"/>
      <c r="O44" s="12"/>
      <c r="P44" s="12"/>
      <c r="Q44" s="12"/>
      <c r="R44" s="12"/>
      <c r="S44" s="12"/>
      <c r="T44" s="12"/>
      <c r="U44" s="12"/>
      <c r="V44" s="12"/>
      <c r="W44" s="12"/>
      <c r="X44" s="12"/>
    </row>
    <row r="45" spans="1:24" s="13" customFormat="1" ht="15" customHeight="1" thickBot="1" x14ac:dyDescent="0.3">
      <c r="A45" s="6"/>
      <c r="B45" s="47">
        <v>1500</v>
      </c>
      <c r="C45" s="153" t="s">
        <v>14</v>
      </c>
      <c r="D45" s="153"/>
      <c r="E45" s="153"/>
      <c r="F45" s="153"/>
      <c r="G45" s="153"/>
      <c r="H45" s="173"/>
      <c r="I45" s="30">
        <v>0</v>
      </c>
      <c r="J45" s="6"/>
      <c r="K45" s="6"/>
      <c r="L45" s="6"/>
      <c r="M45" s="6"/>
      <c r="N45" s="6"/>
      <c r="O45" s="12"/>
      <c r="P45" s="12"/>
      <c r="Q45" s="12"/>
      <c r="R45" s="12"/>
      <c r="S45" s="12"/>
      <c r="T45" s="12"/>
      <c r="U45" s="12"/>
      <c r="V45" s="12"/>
      <c r="W45" s="12"/>
      <c r="X45" s="12"/>
    </row>
    <row r="46" spans="1:24" s="13" customFormat="1" ht="13" customHeight="1" thickBot="1" x14ac:dyDescent="0.3">
      <c r="A46" s="6"/>
      <c r="B46" s="106" t="s">
        <v>43</v>
      </c>
      <c r="C46" s="107"/>
      <c r="D46" s="107"/>
      <c r="E46" s="107"/>
      <c r="F46" s="107"/>
      <c r="G46" s="107"/>
      <c r="H46" s="107"/>
      <c r="I46" s="108"/>
      <c r="J46" s="6"/>
      <c r="K46" s="6"/>
      <c r="L46" s="6"/>
      <c r="M46" s="6"/>
      <c r="N46" s="6"/>
      <c r="O46" s="12"/>
      <c r="P46" s="12"/>
      <c r="Q46" s="12"/>
      <c r="R46" s="12"/>
      <c r="S46" s="12"/>
      <c r="T46" s="12"/>
      <c r="U46" s="12"/>
      <c r="V46" s="12"/>
      <c r="W46" s="12"/>
      <c r="X46" s="12"/>
    </row>
    <row r="47" spans="1:24" s="13" customFormat="1" ht="15" customHeight="1" x14ac:dyDescent="0.25">
      <c r="A47" s="6"/>
      <c r="B47" s="118" t="s">
        <v>22</v>
      </c>
      <c r="C47" s="119"/>
      <c r="D47" s="119"/>
      <c r="E47" s="119"/>
      <c r="F47" s="119"/>
      <c r="G47" s="119"/>
      <c r="H47" s="42">
        <v>0</v>
      </c>
      <c r="I47" s="35">
        <v>0</v>
      </c>
      <c r="J47" s="6"/>
      <c r="K47" s="6"/>
      <c r="L47" s="6"/>
      <c r="M47" s="6"/>
      <c r="N47" s="6"/>
      <c r="O47" s="12"/>
      <c r="P47" s="12"/>
      <c r="Q47" s="12"/>
      <c r="R47" s="12"/>
      <c r="S47" s="12"/>
      <c r="T47" s="12"/>
      <c r="U47" s="12"/>
      <c r="V47" s="12"/>
      <c r="W47" s="12"/>
      <c r="X47" s="12"/>
    </row>
    <row r="48" spans="1:24" s="13" customFormat="1" ht="15" customHeight="1" x14ac:dyDescent="0.25">
      <c r="A48" s="6"/>
      <c r="B48" s="146" t="s">
        <v>25</v>
      </c>
      <c r="C48" s="147"/>
      <c r="D48" s="147"/>
      <c r="E48" s="147"/>
      <c r="F48" s="147"/>
      <c r="G48" s="147"/>
      <c r="H48" s="43">
        <v>0</v>
      </c>
      <c r="I48" s="34">
        <v>0</v>
      </c>
      <c r="J48" s="6"/>
      <c r="K48" s="6"/>
      <c r="L48" s="6"/>
      <c r="M48" s="6"/>
      <c r="N48" s="6"/>
      <c r="O48" s="12"/>
      <c r="P48" s="12"/>
      <c r="Q48" s="12"/>
      <c r="R48" s="12"/>
      <c r="S48" s="12"/>
      <c r="T48" s="12"/>
      <c r="U48" s="12"/>
      <c r="V48" s="12"/>
      <c r="W48" s="12"/>
      <c r="X48" s="12"/>
    </row>
    <row r="49" spans="1:24" s="13" customFormat="1" ht="15" customHeight="1" x14ac:dyDescent="0.25">
      <c r="A49" s="6"/>
      <c r="B49" s="116" t="s">
        <v>24</v>
      </c>
      <c r="C49" s="117"/>
      <c r="D49" s="117"/>
      <c r="E49" s="117"/>
      <c r="F49" s="117"/>
      <c r="G49" s="117"/>
      <c r="H49" s="44">
        <v>0</v>
      </c>
      <c r="I49" s="34">
        <v>0</v>
      </c>
      <c r="J49" s="6"/>
      <c r="K49" s="6"/>
      <c r="L49" s="6"/>
      <c r="M49" s="6"/>
      <c r="N49" s="6"/>
      <c r="O49" s="12"/>
      <c r="P49" s="12"/>
      <c r="Q49" s="12"/>
      <c r="R49" s="12"/>
      <c r="S49" s="12"/>
      <c r="T49" s="12"/>
      <c r="U49" s="12"/>
      <c r="V49" s="12"/>
      <c r="W49" s="12"/>
      <c r="X49" s="12"/>
    </row>
    <row r="50" spans="1:24" s="13" customFormat="1" ht="12" thickBot="1" x14ac:dyDescent="0.3">
      <c r="A50" s="6"/>
      <c r="B50" s="146" t="s">
        <v>23</v>
      </c>
      <c r="C50" s="147"/>
      <c r="D50" s="147"/>
      <c r="E50" s="147"/>
      <c r="F50" s="147"/>
      <c r="G50" s="147"/>
      <c r="H50" s="45">
        <v>0</v>
      </c>
      <c r="I50" s="33">
        <v>0</v>
      </c>
      <c r="J50" s="6"/>
      <c r="K50" s="6"/>
      <c r="L50" s="6"/>
      <c r="M50" s="6"/>
      <c r="N50" s="6"/>
      <c r="O50" s="12"/>
      <c r="P50" s="12"/>
      <c r="Q50" s="12"/>
      <c r="R50" s="12"/>
      <c r="S50" s="12"/>
      <c r="T50" s="12"/>
      <c r="U50" s="12"/>
      <c r="V50" s="12"/>
      <c r="W50" s="12"/>
      <c r="X50" s="12"/>
    </row>
    <row r="51" spans="1:24" s="13" customFormat="1" ht="13" customHeight="1" thickBot="1" x14ac:dyDescent="0.3">
      <c r="A51" s="6"/>
      <c r="B51" s="138" t="s">
        <v>5</v>
      </c>
      <c r="C51" s="107"/>
      <c r="D51" s="107"/>
      <c r="E51" s="107"/>
      <c r="F51" s="107"/>
      <c r="G51" s="107"/>
      <c r="H51" s="107"/>
      <c r="I51" s="108"/>
      <c r="J51" s="6"/>
      <c r="K51" s="6"/>
      <c r="L51" s="6"/>
      <c r="M51" s="6"/>
      <c r="N51" s="6"/>
      <c r="O51" s="12"/>
      <c r="P51" s="12"/>
      <c r="Q51" s="12"/>
      <c r="R51" s="12"/>
      <c r="S51" s="12"/>
      <c r="T51" s="12"/>
      <c r="U51" s="12"/>
      <c r="V51" s="12"/>
      <c r="W51" s="12"/>
      <c r="X51" s="12"/>
    </row>
    <row r="52" spans="1:24" s="13" customFormat="1" ht="15" customHeight="1" x14ac:dyDescent="0.25">
      <c r="A52" s="6"/>
      <c r="B52" s="133" t="s">
        <v>44</v>
      </c>
      <c r="C52" s="134"/>
      <c r="D52" s="134"/>
      <c r="E52" s="134"/>
      <c r="F52" s="134"/>
      <c r="G52" s="134"/>
      <c r="H52" s="75"/>
      <c r="I52" s="29">
        <v>0</v>
      </c>
      <c r="J52" s="6"/>
      <c r="K52" s="6"/>
      <c r="L52" s="6"/>
      <c r="M52" s="6"/>
      <c r="N52" s="6"/>
      <c r="O52" s="12"/>
      <c r="P52" s="12"/>
      <c r="Q52" s="12"/>
      <c r="R52" s="12"/>
      <c r="S52" s="12"/>
      <c r="T52" s="12"/>
      <c r="U52" s="12"/>
      <c r="V52" s="12"/>
      <c r="W52" s="12"/>
      <c r="X52" s="12"/>
    </row>
    <row r="53" spans="1:24" s="13" customFormat="1" ht="15" customHeight="1" x14ac:dyDescent="0.25">
      <c r="A53" s="6"/>
      <c r="B53" s="148" t="s">
        <v>12</v>
      </c>
      <c r="C53" s="112"/>
      <c r="D53" s="112"/>
      <c r="E53" s="112"/>
      <c r="F53" s="112"/>
      <c r="G53" s="112"/>
      <c r="H53" s="75"/>
      <c r="I53" s="31">
        <v>0</v>
      </c>
      <c r="J53" s="6"/>
      <c r="K53" s="6"/>
      <c r="L53" s="6"/>
      <c r="M53" s="6"/>
      <c r="N53" s="6"/>
      <c r="O53" s="12"/>
      <c r="P53" s="12"/>
      <c r="Q53" s="12"/>
      <c r="R53" s="12"/>
      <c r="S53" s="12"/>
      <c r="T53" s="12"/>
      <c r="U53" s="12"/>
      <c r="V53" s="12"/>
      <c r="W53" s="12"/>
      <c r="X53" s="12"/>
    </row>
    <row r="54" spans="1:24" s="13" customFormat="1" ht="15" customHeight="1" thickBot="1" x14ac:dyDescent="0.3">
      <c r="A54" s="6"/>
      <c r="B54" s="104" t="s">
        <v>11</v>
      </c>
      <c r="C54" s="105"/>
      <c r="D54" s="105"/>
      <c r="E54" s="105"/>
      <c r="F54" s="105"/>
      <c r="G54" s="105"/>
      <c r="H54" s="36"/>
      <c r="I54" s="32">
        <v>0</v>
      </c>
      <c r="J54" s="6"/>
      <c r="K54" s="6"/>
      <c r="L54" s="6"/>
      <c r="M54" s="6"/>
      <c r="N54" s="6"/>
      <c r="O54" s="12"/>
      <c r="P54" s="12"/>
      <c r="Q54" s="12"/>
      <c r="R54" s="12"/>
      <c r="S54" s="12"/>
      <c r="T54" s="12"/>
      <c r="U54" s="12"/>
      <c r="V54" s="12"/>
      <c r="W54" s="12"/>
      <c r="X54" s="12"/>
    </row>
    <row r="55" spans="1:24" s="13" customFormat="1" ht="13" customHeight="1" thickBot="1" x14ac:dyDescent="0.3">
      <c r="A55" s="6"/>
      <c r="B55" s="144" t="s">
        <v>13</v>
      </c>
      <c r="C55" s="145"/>
      <c r="D55" s="145"/>
      <c r="E55" s="145"/>
      <c r="F55" s="145"/>
      <c r="G55" s="141">
        <f>SUM(I15:I54)</f>
        <v>0</v>
      </c>
      <c r="H55" s="141"/>
      <c r="I55" s="142"/>
      <c r="J55" s="6"/>
      <c r="K55" s="6"/>
      <c r="L55" s="6"/>
      <c r="M55" s="6"/>
      <c r="N55" s="6"/>
      <c r="O55" s="12"/>
      <c r="P55" s="12"/>
      <c r="Q55" s="12"/>
      <c r="R55" s="12"/>
      <c r="S55" s="12"/>
      <c r="T55" s="12"/>
      <c r="U55" s="12"/>
      <c r="V55" s="12"/>
      <c r="W55" s="12"/>
      <c r="X55" s="12"/>
    </row>
    <row r="56" spans="1:24" s="13" customFormat="1" ht="13" customHeight="1" thickTop="1" x14ac:dyDescent="0.25">
      <c r="A56" s="6"/>
      <c r="B56" s="78"/>
      <c r="C56" s="78"/>
      <c r="D56" s="78"/>
      <c r="E56" s="78"/>
      <c r="F56" s="78"/>
      <c r="G56" s="79"/>
      <c r="H56" s="79"/>
      <c r="I56" s="79"/>
      <c r="J56" s="6"/>
      <c r="K56" s="6"/>
      <c r="L56" s="6"/>
      <c r="M56" s="6"/>
      <c r="N56" s="6"/>
      <c r="O56" s="12"/>
      <c r="P56" s="12"/>
      <c r="Q56" s="12"/>
      <c r="R56" s="12"/>
      <c r="S56" s="12"/>
      <c r="T56" s="12"/>
      <c r="U56" s="12"/>
      <c r="V56" s="12"/>
      <c r="W56" s="12"/>
      <c r="X56" s="12"/>
    </row>
    <row r="57" spans="1:24" s="13" customFormat="1" ht="24.75" customHeight="1" x14ac:dyDescent="0.25">
      <c r="A57" s="103" t="s">
        <v>59</v>
      </c>
      <c r="B57" s="103"/>
      <c r="C57" s="103"/>
      <c r="D57" s="103"/>
      <c r="E57" s="103"/>
      <c r="F57" s="103"/>
      <c r="G57" s="103"/>
      <c r="H57" s="103"/>
      <c r="I57" s="103"/>
      <c r="J57" s="6"/>
      <c r="K57" s="6"/>
      <c r="L57" s="6"/>
      <c r="M57" s="6"/>
      <c r="N57" s="6"/>
      <c r="O57" s="12"/>
      <c r="P57" s="12"/>
      <c r="Q57" s="12"/>
      <c r="R57" s="12"/>
      <c r="S57" s="12"/>
      <c r="T57" s="12"/>
      <c r="U57" s="12"/>
      <c r="V57" s="12"/>
      <c r="W57" s="12"/>
      <c r="X57" s="12"/>
    </row>
    <row r="58" spans="1:24" s="22" customFormat="1" ht="10.5" x14ac:dyDescent="0.25">
      <c r="A58" s="161" t="s">
        <v>10</v>
      </c>
      <c r="B58" s="161"/>
      <c r="C58" s="161"/>
      <c r="D58" s="161"/>
      <c r="E58" s="161"/>
      <c r="F58" s="161"/>
      <c r="G58" s="161"/>
      <c r="H58" s="161"/>
      <c r="I58" s="161"/>
      <c r="J58" s="161"/>
      <c r="K58" s="20"/>
      <c r="L58" s="20"/>
      <c r="M58" s="20"/>
      <c r="N58" s="20"/>
      <c r="O58" s="21"/>
      <c r="P58" s="21"/>
      <c r="Q58" s="21"/>
      <c r="R58" s="21"/>
      <c r="S58" s="21"/>
      <c r="T58" s="21"/>
      <c r="U58" s="21"/>
      <c r="V58" s="21"/>
      <c r="W58" s="21"/>
      <c r="X58" s="21"/>
    </row>
    <row r="59" spans="1:24" s="23" customFormat="1" ht="12.75" customHeight="1" x14ac:dyDescent="0.2">
      <c r="A59" s="115" t="s">
        <v>56</v>
      </c>
      <c r="B59" s="115"/>
      <c r="C59" s="115"/>
      <c r="D59" s="115"/>
      <c r="E59" s="115"/>
      <c r="F59" s="115"/>
      <c r="G59" s="115"/>
      <c r="H59" s="115"/>
      <c r="I59" s="115"/>
      <c r="J59" s="53"/>
      <c r="K59" s="20"/>
      <c r="L59" s="20"/>
      <c r="M59" s="20"/>
      <c r="N59" s="20"/>
      <c r="O59" s="20"/>
      <c r="P59" s="20"/>
      <c r="Q59" s="20"/>
      <c r="R59" s="20"/>
      <c r="S59" s="20"/>
      <c r="T59" s="20"/>
      <c r="U59" s="20"/>
      <c r="V59" s="20"/>
      <c r="W59" s="20"/>
      <c r="X59" s="20"/>
    </row>
    <row r="60" spans="1:24" s="23" customFormat="1" ht="24.75" customHeight="1" x14ac:dyDescent="0.2">
      <c r="A60" s="115" t="s">
        <v>57</v>
      </c>
      <c r="B60" s="115"/>
      <c r="C60" s="115"/>
      <c r="D60" s="115"/>
      <c r="E60" s="115"/>
      <c r="F60" s="115"/>
      <c r="G60" s="115"/>
      <c r="H60" s="115"/>
      <c r="I60" s="115"/>
      <c r="J60" s="53"/>
      <c r="K60" s="20"/>
      <c r="L60" s="20"/>
      <c r="M60" s="20"/>
      <c r="N60" s="20"/>
      <c r="O60" s="20"/>
      <c r="P60" s="20"/>
      <c r="Q60" s="20"/>
      <c r="R60" s="20"/>
      <c r="S60" s="20"/>
      <c r="T60" s="20"/>
      <c r="U60" s="20"/>
      <c r="V60" s="20"/>
      <c r="W60" s="20"/>
      <c r="X60" s="20"/>
    </row>
    <row r="61" spans="1:24" s="23" customFormat="1" ht="37.5" customHeight="1" x14ac:dyDescent="0.2">
      <c r="A61" s="115" t="s">
        <v>58</v>
      </c>
      <c r="B61" s="115"/>
      <c r="C61" s="115"/>
      <c r="D61" s="115"/>
      <c r="E61" s="115"/>
      <c r="F61" s="115"/>
      <c r="G61" s="115"/>
      <c r="H61" s="115"/>
      <c r="I61" s="115"/>
      <c r="J61" s="53"/>
      <c r="K61" s="20"/>
      <c r="L61" s="20"/>
      <c r="M61" s="20"/>
      <c r="N61" s="20"/>
      <c r="O61" s="20"/>
      <c r="P61" s="20"/>
      <c r="Q61" s="20"/>
      <c r="R61" s="20"/>
      <c r="S61" s="20"/>
      <c r="T61" s="20"/>
      <c r="U61" s="20"/>
      <c r="V61" s="20"/>
      <c r="W61" s="20"/>
      <c r="X61" s="20"/>
    </row>
    <row r="62" spans="1:24" ht="9.75" customHeight="1" x14ac:dyDescent="0.25">
      <c r="A62" s="135"/>
      <c r="B62" s="135"/>
      <c r="C62" s="135"/>
      <c r="D62" s="135"/>
      <c r="E62" s="135"/>
      <c r="F62" s="135"/>
      <c r="G62" s="135"/>
      <c r="H62" s="135"/>
      <c r="I62" s="135"/>
      <c r="J62" s="135"/>
      <c r="K62" s="9"/>
      <c r="L62" s="9"/>
      <c r="M62" s="9"/>
      <c r="N62" s="9"/>
      <c r="O62" s="16"/>
      <c r="P62" s="16"/>
      <c r="Q62" s="16"/>
      <c r="R62" s="16"/>
      <c r="S62" s="16"/>
      <c r="T62" s="16"/>
      <c r="U62" s="16"/>
      <c r="V62" s="16"/>
      <c r="W62" s="16"/>
      <c r="X62" s="16"/>
    </row>
    <row r="63" spans="1:24" s="16" customFormat="1" x14ac:dyDescent="0.25">
      <c r="A63" s="9"/>
      <c r="B63" s="9"/>
      <c r="C63" s="9"/>
      <c r="D63" s="9"/>
      <c r="E63" s="9"/>
      <c r="F63" s="9"/>
      <c r="G63" s="9"/>
      <c r="H63" s="9"/>
      <c r="I63" s="9"/>
      <c r="J63" s="9"/>
      <c r="K63" s="9"/>
      <c r="L63" s="9"/>
      <c r="M63" s="9"/>
      <c r="N63" s="9"/>
    </row>
    <row r="64" spans="1:24" s="16" customFormat="1" x14ac:dyDescent="0.25">
      <c r="B64" s="9"/>
      <c r="C64" s="9"/>
      <c r="K64" s="9"/>
      <c r="L64" s="9"/>
      <c r="M64" s="9"/>
      <c r="N64" s="9"/>
    </row>
    <row r="65" spans="2:14" s="16" customFormat="1" x14ac:dyDescent="0.25">
      <c r="B65" s="9"/>
      <c r="C65" s="9"/>
      <c r="K65" s="9"/>
      <c r="L65" s="9"/>
      <c r="M65" s="9"/>
      <c r="N65" s="9"/>
    </row>
    <row r="66" spans="2:14" s="16" customFormat="1" x14ac:dyDescent="0.25">
      <c r="B66" s="9"/>
      <c r="C66" s="9"/>
      <c r="K66" s="9"/>
      <c r="L66" s="9"/>
      <c r="M66" s="9"/>
      <c r="N66" s="9"/>
    </row>
    <row r="67" spans="2:14" s="16" customFormat="1" x14ac:dyDescent="0.25">
      <c r="B67" s="9"/>
      <c r="C67" s="9"/>
      <c r="K67" s="9"/>
      <c r="L67" s="9"/>
      <c r="M67" s="9"/>
      <c r="N67" s="9"/>
    </row>
    <row r="68" spans="2:14" s="16" customFormat="1" x14ac:dyDescent="0.25">
      <c r="B68" s="9"/>
      <c r="C68" s="9"/>
      <c r="K68" s="9"/>
      <c r="L68" s="9"/>
      <c r="M68" s="9"/>
      <c r="N68" s="9"/>
    </row>
    <row r="69" spans="2:14" s="16" customFormat="1" x14ac:dyDescent="0.25">
      <c r="B69" s="9"/>
      <c r="C69" s="9"/>
      <c r="K69" s="9"/>
      <c r="L69" s="9"/>
      <c r="M69" s="9"/>
      <c r="N69" s="9"/>
    </row>
    <row r="70" spans="2:14" s="16" customFormat="1" x14ac:dyDescent="0.25">
      <c r="B70" s="9"/>
      <c r="C70" s="9"/>
      <c r="K70" s="9"/>
      <c r="L70" s="9"/>
      <c r="M70" s="9"/>
      <c r="N70" s="9"/>
    </row>
    <row r="71" spans="2:14" s="16" customFormat="1" x14ac:dyDescent="0.25">
      <c r="B71" s="9"/>
      <c r="C71" s="9"/>
      <c r="K71" s="9"/>
      <c r="L71" s="9"/>
      <c r="M71" s="9"/>
      <c r="N71" s="9"/>
    </row>
    <row r="72" spans="2:14" s="16" customFormat="1" x14ac:dyDescent="0.25">
      <c r="B72" s="9"/>
      <c r="C72" s="9"/>
      <c r="K72" s="9"/>
      <c r="L72" s="9"/>
      <c r="M72" s="9"/>
      <c r="N72" s="9"/>
    </row>
    <row r="73" spans="2:14" s="16" customFormat="1" x14ac:dyDescent="0.25">
      <c r="B73" s="9"/>
      <c r="C73" s="9"/>
      <c r="K73" s="9"/>
      <c r="L73" s="9"/>
      <c r="M73" s="9"/>
      <c r="N73" s="9"/>
    </row>
    <row r="74" spans="2:14" s="16" customFormat="1" x14ac:dyDescent="0.25">
      <c r="B74" s="9"/>
      <c r="C74" s="9"/>
      <c r="K74" s="9"/>
      <c r="L74" s="9"/>
      <c r="M74" s="9"/>
      <c r="N74" s="9"/>
    </row>
    <row r="75" spans="2:14" s="16" customFormat="1" x14ac:dyDescent="0.25">
      <c r="B75" s="9"/>
      <c r="C75" s="9"/>
      <c r="K75" s="9"/>
      <c r="L75" s="9"/>
      <c r="M75" s="9"/>
      <c r="N75" s="9"/>
    </row>
    <row r="76" spans="2:14" s="16" customFormat="1" x14ac:dyDescent="0.25">
      <c r="B76" s="9"/>
      <c r="C76" s="9"/>
      <c r="K76" s="9"/>
      <c r="L76" s="9"/>
      <c r="M76" s="9"/>
      <c r="N76" s="9"/>
    </row>
    <row r="77" spans="2:14" s="16" customFormat="1" x14ac:dyDescent="0.25">
      <c r="B77" s="9"/>
      <c r="C77" s="9"/>
      <c r="K77" s="9"/>
      <c r="L77" s="9"/>
      <c r="M77" s="9"/>
      <c r="N77" s="9"/>
    </row>
    <row r="78" spans="2:14" s="16" customFormat="1" x14ac:dyDescent="0.25">
      <c r="B78" s="9"/>
      <c r="C78" s="9"/>
      <c r="K78" s="9"/>
      <c r="L78" s="9"/>
      <c r="M78" s="9"/>
      <c r="N78" s="9"/>
    </row>
    <row r="79" spans="2:14" s="16" customFormat="1" x14ac:dyDescent="0.25">
      <c r="B79" s="9"/>
      <c r="C79" s="9"/>
      <c r="K79" s="9"/>
      <c r="L79" s="9"/>
      <c r="M79" s="9"/>
      <c r="N79" s="9"/>
    </row>
    <row r="80" spans="2:14" s="16" customFormat="1" x14ac:dyDescent="0.25">
      <c r="B80" s="9"/>
      <c r="C80" s="9"/>
      <c r="K80" s="9"/>
      <c r="L80" s="9"/>
      <c r="M80" s="9"/>
      <c r="N80" s="9"/>
    </row>
    <row r="81" spans="2:14" s="16" customFormat="1" x14ac:dyDescent="0.25">
      <c r="B81" s="9"/>
      <c r="C81" s="9"/>
      <c r="K81" s="9"/>
      <c r="L81" s="9"/>
      <c r="M81" s="9"/>
      <c r="N81" s="9"/>
    </row>
  </sheetData>
  <sheetProtection algorithmName="SHA-512" hashValue="IFNkf3zbrEJlP3HiRyMmJGsP0uToQHqaySvZIDg08/E0XSIlyAqTtz/Y8nfjJr2HuKAtWDyvzYZyqp97TD9YrQ==" saltValue="hXoo6mP2BcA7/6VM2Hmggg==" spinCount="100000" sheet="1" objects="1" scenarios="1" selectLockedCells="1"/>
  <mergeCells count="68">
    <mergeCell ref="A1:J1"/>
    <mergeCell ref="A58:J58"/>
    <mergeCell ref="G5:H5"/>
    <mergeCell ref="E11:G11"/>
    <mergeCell ref="H11:I11"/>
    <mergeCell ref="F19:G19"/>
    <mergeCell ref="F17:G17"/>
    <mergeCell ref="F20:G20"/>
    <mergeCell ref="B37:I37"/>
    <mergeCell ref="B29:G29"/>
    <mergeCell ref="A11:B11"/>
    <mergeCell ref="A12:B12"/>
    <mergeCell ref="F8:G8"/>
    <mergeCell ref="B46:I46"/>
    <mergeCell ref="C45:H45"/>
    <mergeCell ref="B42:G42"/>
    <mergeCell ref="D17:E17"/>
    <mergeCell ref="B41:G41"/>
    <mergeCell ref="B28:G28"/>
    <mergeCell ref="B30:F30"/>
    <mergeCell ref="H38:H39"/>
    <mergeCell ref="B21:C21"/>
    <mergeCell ref="B26:C26"/>
    <mergeCell ref="D21:F21"/>
    <mergeCell ref="D23:E23"/>
    <mergeCell ref="F23:G23"/>
    <mergeCell ref="D24:E24"/>
    <mergeCell ref="F24:G24"/>
    <mergeCell ref="A61:I61"/>
    <mergeCell ref="A62:J62"/>
    <mergeCell ref="B18:I18"/>
    <mergeCell ref="I38:I39"/>
    <mergeCell ref="B43:I43"/>
    <mergeCell ref="B51:I51"/>
    <mergeCell ref="C44:H44"/>
    <mergeCell ref="G55:I55"/>
    <mergeCell ref="D19:E19"/>
    <mergeCell ref="D20:E20"/>
    <mergeCell ref="B55:F55"/>
    <mergeCell ref="B50:G50"/>
    <mergeCell ref="B47:G47"/>
    <mergeCell ref="B48:G48"/>
    <mergeCell ref="B49:G49"/>
    <mergeCell ref="B53:G53"/>
    <mergeCell ref="A2:J2"/>
    <mergeCell ref="A59:I59"/>
    <mergeCell ref="A60:I60"/>
    <mergeCell ref="B40:G40"/>
    <mergeCell ref="B38:G38"/>
    <mergeCell ref="D4:I4"/>
    <mergeCell ref="D7:I7"/>
    <mergeCell ref="D12:E12"/>
    <mergeCell ref="B14:I14"/>
    <mergeCell ref="B27:I27"/>
    <mergeCell ref="B39:G39"/>
    <mergeCell ref="A7:B7"/>
    <mergeCell ref="A8:B8"/>
    <mergeCell ref="A5:B5"/>
    <mergeCell ref="E5:F5"/>
    <mergeCell ref="B52:G52"/>
    <mergeCell ref="A57:I57"/>
    <mergeCell ref="B54:G54"/>
    <mergeCell ref="B31:I31"/>
    <mergeCell ref="B32:G32"/>
    <mergeCell ref="B33:G33"/>
    <mergeCell ref="B34:F34"/>
    <mergeCell ref="B36:F36"/>
    <mergeCell ref="B35:H35"/>
  </mergeCells>
  <printOptions horizontalCentered="1"/>
  <pageMargins left="0.5" right="0.5" top="0.25" bottom="0.25" header="0.25" footer="0.25"/>
  <pageSetup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1</xdr:col>
                    <xdr:colOff>19050</xdr:colOff>
                    <xdr:row>43</xdr:row>
                    <xdr:rowOff>146050</xdr:rowOff>
                  </from>
                  <to>
                    <xdr:col>1</xdr:col>
                    <xdr:colOff>247650</xdr:colOff>
                    <xdr:row>45</xdr:row>
                    <xdr:rowOff>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1</xdr:col>
                    <xdr:colOff>19050</xdr:colOff>
                    <xdr:row>42</xdr:row>
                    <xdr:rowOff>133350</xdr:rowOff>
                  </from>
                  <to>
                    <xdr:col>1</xdr:col>
                    <xdr:colOff>247650</xdr:colOff>
                    <xdr:row>44</xdr:row>
                    <xdr:rowOff>19050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1</xdr:col>
                    <xdr:colOff>19050</xdr:colOff>
                    <xdr:row>37</xdr:row>
                    <xdr:rowOff>69850</xdr:rowOff>
                  </from>
                  <to>
                    <xdr:col>1</xdr:col>
                    <xdr:colOff>228600</xdr:colOff>
                    <xdr:row>38</xdr:row>
                    <xdr:rowOff>63500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xdr:col>
                    <xdr:colOff>19050</xdr:colOff>
                    <xdr:row>39</xdr:row>
                    <xdr:rowOff>19050</xdr:rowOff>
                  </from>
                  <to>
                    <xdr:col>1</xdr:col>
                    <xdr:colOff>228600</xdr:colOff>
                    <xdr:row>40</xdr:row>
                    <xdr:rowOff>12700</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xdr:col>
                    <xdr:colOff>19050</xdr:colOff>
                    <xdr:row>40</xdr:row>
                    <xdr:rowOff>6350</xdr:rowOff>
                  </from>
                  <to>
                    <xdr:col>1</xdr:col>
                    <xdr:colOff>228600</xdr:colOff>
                    <xdr:row>41</xdr:row>
                    <xdr:rowOff>0</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1</xdr:col>
                    <xdr:colOff>19050</xdr:colOff>
                    <xdr:row>41</xdr:row>
                    <xdr:rowOff>0</xdr:rowOff>
                  </from>
                  <to>
                    <xdr:col>1</xdr:col>
                    <xdr:colOff>228600</xdr:colOff>
                    <xdr:row>42</xdr:row>
                    <xdr:rowOff>0</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1</xdr:col>
                    <xdr:colOff>19050</xdr:colOff>
                    <xdr:row>46</xdr:row>
                    <xdr:rowOff>0</xdr:rowOff>
                  </from>
                  <to>
                    <xdr:col>1</xdr:col>
                    <xdr:colOff>241300</xdr:colOff>
                    <xdr:row>47</xdr:row>
                    <xdr:rowOff>19050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xdr:col>
                    <xdr:colOff>19050</xdr:colOff>
                    <xdr:row>47</xdr:row>
                    <xdr:rowOff>12700</xdr:rowOff>
                  </from>
                  <to>
                    <xdr:col>1</xdr:col>
                    <xdr:colOff>241300</xdr:colOff>
                    <xdr:row>48</xdr:row>
                    <xdr:rowOff>31750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1</xdr:col>
                    <xdr:colOff>19050</xdr:colOff>
                    <xdr:row>47</xdr:row>
                    <xdr:rowOff>184150</xdr:rowOff>
                  </from>
                  <to>
                    <xdr:col>1</xdr:col>
                    <xdr:colOff>241300</xdr:colOff>
                    <xdr:row>49</xdr:row>
                    <xdr:rowOff>12700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1</xdr:col>
                    <xdr:colOff>38100</xdr:colOff>
                    <xdr:row>51</xdr:row>
                    <xdr:rowOff>0</xdr:rowOff>
                  </from>
                  <to>
                    <xdr:col>1</xdr:col>
                    <xdr:colOff>342900</xdr:colOff>
                    <xdr:row>52</xdr:row>
                    <xdr:rowOff>31750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1</xdr:col>
                    <xdr:colOff>38100</xdr:colOff>
                    <xdr:row>52</xdr:row>
                    <xdr:rowOff>152400</xdr:rowOff>
                  </from>
                  <to>
                    <xdr:col>1</xdr:col>
                    <xdr:colOff>298450</xdr:colOff>
                    <xdr:row>54</xdr:row>
                    <xdr:rowOff>19050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1</xdr:col>
                    <xdr:colOff>38100</xdr:colOff>
                    <xdr:row>51</xdr:row>
                    <xdr:rowOff>165100</xdr:rowOff>
                  </from>
                  <to>
                    <xdr:col>1</xdr:col>
                    <xdr:colOff>298450</xdr:colOff>
                    <xdr:row>53</xdr:row>
                    <xdr:rowOff>31750</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from>
                    <xdr:col>1</xdr:col>
                    <xdr:colOff>31750</xdr:colOff>
                    <xdr:row>27</xdr:row>
                    <xdr:rowOff>0</xdr:rowOff>
                  </from>
                  <to>
                    <xdr:col>1</xdr:col>
                    <xdr:colOff>266700</xdr:colOff>
                    <xdr:row>27</xdr:row>
                    <xdr:rowOff>190500</xdr:rowOff>
                  </to>
                </anchor>
              </controlPr>
            </control>
          </mc:Choice>
        </mc:AlternateContent>
        <mc:AlternateContent xmlns:mc="http://schemas.openxmlformats.org/markup-compatibility/2006">
          <mc:Choice Requires="x14">
            <control shapeId="1061" r:id="rId17" name="Check Box 37">
              <controlPr defaultSize="0" autoFill="0" autoLine="0" autoPict="0">
                <anchor moveWithCells="1">
                  <from>
                    <xdr:col>1</xdr:col>
                    <xdr:colOff>31750</xdr:colOff>
                    <xdr:row>27</xdr:row>
                    <xdr:rowOff>171450</xdr:rowOff>
                  </from>
                  <to>
                    <xdr:col>1</xdr:col>
                    <xdr:colOff>266700</xdr:colOff>
                    <xdr:row>28</xdr:row>
                    <xdr:rowOff>171450</xdr:rowOff>
                  </to>
                </anchor>
              </controlPr>
            </control>
          </mc:Choice>
        </mc:AlternateContent>
        <mc:AlternateContent xmlns:mc="http://schemas.openxmlformats.org/markup-compatibility/2006">
          <mc:Choice Requires="x14">
            <control shapeId="1062" r:id="rId18" name="Check Box 38">
              <controlPr defaultSize="0" autoFill="0" autoLine="0" autoPict="0">
                <anchor moveWithCells="1">
                  <from>
                    <xdr:col>1</xdr:col>
                    <xdr:colOff>31750</xdr:colOff>
                    <xdr:row>28</xdr:row>
                    <xdr:rowOff>152400</xdr:rowOff>
                  </from>
                  <to>
                    <xdr:col>1</xdr:col>
                    <xdr:colOff>266700</xdr:colOff>
                    <xdr:row>29</xdr:row>
                    <xdr:rowOff>152400</xdr:rowOff>
                  </to>
                </anchor>
              </controlPr>
            </control>
          </mc:Choice>
        </mc:AlternateContent>
        <mc:AlternateContent xmlns:mc="http://schemas.openxmlformats.org/markup-compatibility/2006">
          <mc:Choice Requires="x14">
            <control shapeId="1081" r:id="rId19" name="Check Box 57">
              <controlPr defaultSize="0" autoFill="0" autoLine="0" autoPict="0">
                <anchor moveWithCells="1">
                  <from>
                    <xdr:col>1</xdr:col>
                    <xdr:colOff>19050</xdr:colOff>
                    <xdr:row>14</xdr:row>
                    <xdr:rowOff>12700</xdr:rowOff>
                  </from>
                  <to>
                    <xdr:col>1</xdr:col>
                    <xdr:colOff>260350</xdr:colOff>
                    <xdr:row>15</xdr:row>
                    <xdr:rowOff>6350</xdr:rowOff>
                  </to>
                </anchor>
              </controlPr>
            </control>
          </mc:Choice>
        </mc:AlternateContent>
        <mc:AlternateContent xmlns:mc="http://schemas.openxmlformats.org/markup-compatibility/2006">
          <mc:Choice Requires="x14">
            <control shapeId="1082" r:id="rId20" name="Check Box 58">
              <controlPr defaultSize="0" autoFill="0" autoLine="0" autoPict="0">
                <anchor moveWithCells="1">
                  <from>
                    <xdr:col>1</xdr:col>
                    <xdr:colOff>19050</xdr:colOff>
                    <xdr:row>14</xdr:row>
                    <xdr:rowOff>184150</xdr:rowOff>
                  </from>
                  <to>
                    <xdr:col>1</xdr:col>
                    <xdr:colOff>260350</xdr:colOff>
                    <xdr:row>15</xdr:row>
                    <xdr:rowOff>184150</xdr:rowOff>
                  </to>
                </anchor>
              </controlPr>
            </control>
          </mc:Choice>
        </mc:AlternateContent>
        <mc:AlternateContent xmlns:mc="http://schemas.openxmlformats.org/markup-compatibility/2006">
          <mc:Choice Requires="x14">
            <control shapeId="1083" r:id="rId21" name="Check Box 59">
              <controlPr defaultSize="0" autoFill="0" autoLine="0" autoPict="0">
                <anchor moveWithCells="1">
                  <from>
                    <xdr:col>1</xdr:col>
                    <xdr:colOff>19050</xdr:colOff>
                    <xdr:row>15</xdr:row>
                    <xdr:rowOff>165100</xdr:rowOff>
                  </from>
                  <to>
                    <xdr:col>1</xdr:col>
                    <xdr:colOff>260350</xdr:colOff>
                    <xdr:row>16</xdr:row>
                    <xdr:rowOff>165100</xdr:rowOff>
                  </to>
                </anchor>
              </controlPr>
            </control>
          </mc:Choice>
        </mc:AlternateContent>
        <mc:AlternateContent xmlns:mc="http://schemas.openxmlformats.org/markup-compatibility/2006">
          <mc:Choice Requires="x14">
            <control shapeId="1086" r:id="rId22" name="Check Box 62">
              <controlPr defaultSize="0" autoFill="0" autoLine="0" autoPict="0">
                <anchor moveWithCells="1">
                  <from>
                    <xdr:col>1</xdr:col>
                    <xdr:colOff>31750</xdr:colOff>
                    <xdr:row>18</xdr:row>
                    <xdr:rowOff>158750</xdr:rowOff>
                  </from>
                  <to>
                    <xdr:col>1</xdr:col>
                    <xdr:colOff>260350</xdr:colOff>
                    <xdr:row>20</xdr:row>
                    <xdr:rowOff>31750</xdr:rowOff>
                  </to>
                </anchor>
              </controlPr>
            </control>
          </mc:Choice>
        </mc:AlternateContent>
        <mc:AlternateContent xmlns:mc="http://schemas.openxmlformats.org/markup-compatibility/2006">
          <mc:Choice Requires="x14">
            <control shapeId="1087" r:id="rId23" name="Check Box 63">
              <controlPr defaultSize="0" autoFill="0" autoLine="0" autoPict="0">
                <anchor moveWithCells="1">
                  <from>
                    <xdr:col>1</xdr:col>
                    <xdr:colOff>31750</xdr:colOff>
                    <xdr:row>17</xdr:row>
                    <xdr:rowOff>133350</xdr:rowOff>
                  </from>
                  <to>
                    <xdr:col>1</xdr:col>
                    <xdr:colOff>260350</xdr:colOff>
                    <xdr:row>19</xdr:row>
                    <xdr:rowOff>38100</xdr:rowOff>
                  </to>
                </anchor>
              </controlPr>
            </control>
          </mc:Choice>
        </mc:AlternateContent>
        <mc:AlternateContent xmlns:mc="http://schemas.openxmlformats.org/markup-compatibility/2006">
          <mc:Choice Requires="x14">
            <control shapeId="1088" r:id="rId24" name="Check Box 64">
              <controlPr defaultSize="0" autoFill="0" autoLine="0" autoPict="0">
                <anchor moveWithCells="1">
                  <from>
                    <xdr:col>1</xdr:col>
                    <xdr:colOff>31750</xdr:colOff>
                    <xdr:row>31</xdr:row>
                    <xdr:rowOff>0</xdr:rowOff>
                  </from>
                  <to>
                    <xdr:col>1</xdr:col>
                    <xdr:colOff>266700</xdr:colOff>
                    <xdr:row>31</xdr:row>
                    <xdr:rowOff>190500</xdr:rowOff>
                  </to>
                </anchor>
              </controlPr>
            </control>
          </mc:Choice>
        </mc:AlternateContent>
        <mc:AlternateContent xmlns:mc="http://schemas.openxmlformats.org/markup-compatibility/2006">
          <mc:Choice Requires="x14">
            <control shapeId="1089" r:id="rId25" name="Check Box 65">
              <controlPr defaultSize="0" autoFill="0" autoLine="0" autoPict="0">
                <anchor moveWithCells="1">
                  <from>
                    <xdr:col>1</xdr:col>
                    <xdr:colOff>31750</xdr:colOff>
                    <xdr:row>31</xdr:row>
                    <xdr:rowOff>171450</xdr:rowOff>
                  </from>
                  <to>
                    <xdr:col>1</xdr:col>
                    <xdr:colOff>266700</xdr:colOff>
                    <xdr:row>32</xdr:row>
                    <xdr:rowOff>171450</xdr:rowOff>
                  </to>
                </anchor>
              </controlPr>
            </control>
          </mc:Choice>
        </mc:AlternateContent>
        <mc:AlternateContent xmlns:mc="http://schemas.openxmlformats.org/markup-compatibility/2006">
          <mc:Choice Requires="x14">
            <control shapeId="1090" r:id="rId26" name="Check Box 66">
              <controlPr defaultSize="0" autoFill="0" autoLine="0" autoPict="0">
                <anchor moveWithCells="1">
                  <from>
                    <xdr:col>1</xdr:col>
                    <xdr:colOff>31750</xdr:colOff>
                    <xdr:row>32</xdr:row>
                    <xdr:rowOff>152400</xdr:rowOff>
                  </from>
                  <to>
                    <xdr:col>1</xdr:col>
                    <xdr:colOff>266700</xdr:colOff>
                    <xdr:row>33</xdr:row>
                    <xdr:rowOff>152400</xdr:rowOff>
                  </to>
                </anchor>
              </controlPr>
            </control>
          </mc:Choice>
        </mc:AlternateContent>
        <mc:AlternateContent xmlns:mc="http://schemas.openxmlformats.org/markup-compatibility/2006">
          <mc:Choice Requires="x14">
            <control shapeId="1091" r:id="rId27" name="Check Box 67">
              <controlPr defaultSize="0" autoFill="0" autoLine="0" autoPict="0">
                <anchor moveWithCells="1">
                  <from>
                    <xdr:col>1</xdr:col>
                    <xdr:colOff>31750</xdr:colOff>
                    <xdr:row>33</xdr:row>
                    <xdr:rowOff>133350</xdr:rowOff>
                  </from>
                  <to>
                    <xdr:col>1</xdr:col>
                    <xdr:colOff>304800</xdr:colOff>
                    <xdr:row>35</xdr:row>
                    <xdr:rowOff>0</xdr:rowOff>
                  </to>
                </anchor>
              </controlPr>
            </control>
          </mc:Choice>
        </mc:AlternateContent>
        <mc:AlternateContent xmlns:mc="http://schemas.openxmlformats.org/markup-compatibility/2006">
          <mc:Choice Requires="x14">
            <control shapeId="1092" r:id="rId28" name="Check Box 68">
              <controlPr defaultSize="0" autoFill="0" autoLine="0" autoPict="0">
                <anchor moveWithCells="1">
                  <from>
                    <xdr:col>1</xdr:col>
                    <xdr:colOff>31750</xdr:colOff>
                    <xdr:row>34</xdr:row>
                    <xdr:rowOff>133350</xdr:rowOff>
                  </from>
                  <to>
                    <xdr:col>1</xdr:col>
                    <xdr:colOff>304800</xdr:colOff>
                    <xdr:row>36</xdr:row>
                    <xdr:rowOff>0</xdr:rowOff>
                  </to>
                </anchor>
              </controlPr>
            </control>
          </mc:Choice>
        </mc:AlternateContent>
        <mc:AlternateContent xmlns:mc="http://schemas.openxmlformats.org/markup-compatibility/2006">
          <mc:Choice Requires="x14">
            <control shapeId="1094" r:id="rId29" name="Check Box 70">
              <controlPr defaultSize="0" autoFill="0" autoLine="0" autoPict="0">
                <anchor moveWithCells="1">
                  <from>
                    <xdr:col>3</xdr:col>
                    <xdr:colOff>146050</xdr:colOff>
                    <xdr:row>19</xdr:row>
                    <xdr:rowOff>146050</xdr:rowOff>
                  </from>
                  <to>
                    <xdr:col>3</xdr:col>
                    <xdr:colOff>381000</xdr:colOff>
                    <xdr:row>21</xdr:row>
                    <xdr:rowOff>19050</xdr:rowOff>
                  </to>
                </anchor>
              </controlPr>
            </control>
          </mc:Choice>
        </mc:AlternateContent>
        <mc:AlternateContent xmlns:mc="http://schemas.openxmlformats.org/markup-compatibility/2006">
          <mc:Choice Requires="x14">
            <control shapeId="1095" r:id="rId30" name="Check Box 71">
              <controlPr defaultSize="0" autoFill="0" autoLine="0" autoPict="0">
                <anchor moveWithCells="1">
                  <from>
                    <xdr:col>3</xdr:col>
                    <xdr:colOff>717550</xdr:colOff>
                    <xdr:row>19</xdr:row>
                    <xdr:rowOff>146050</xdr:rowOff>
                  </from>
                  <to>
                    <xdr:col>3</xdr:col>
                    <xdr:colOff>946150</xdr:colOff>
                    <xdr:row>21</xdr:row>
                    <xdr:rowOff>19050</xdr:rowOff>
                  </to>
                </anchor>
              </controlPr>
            </control>
          </mc:Choice>
        </mc:AlternateContent>
        <mc:AlternateContent xmlns:mc="http://schemas.openxmlformats.org/markup-compatibility/2006">
          <mc:Choice Requires="x14">
            <control shapeId="1096" r:id="rId31" name="Check Box 72">
              <controlPr defaultSize="0" autoFill="0" autoLine="0" autoPict="0">
                <anchor moveWithCells="1">
                  <from>
                    <xdr:col>3</xdr:col>
                    <xdr:colOff>1600200</xdr:colOff>
                    <xdr:row>19</xdr:row>
                    <xdr:rowOff>146050</xdr:rowOff>
                  </from>
                  <to>
                    <xdr:col>3</xdr:col>
                    <xdr:colOff>1828800</xdr:colOff>
                    <xdr:row>21</xdr:row>
                    <xdr:rowOff>19050</xdr:rowOff>
                  </to>
                </anchor>
              </controlPr>
            </control>
          </mc:Choice>
        </mc:AlternateContent>
        <mc:AlternateContent xmlns:mc="http://schemas.openxmlformats.org/markup-compatibility/2006">
          <mc:Choice Requires="x14">
            <control shapeId="1097" r:id="rId32" name="Check Box 73">
              <controlPr defaultSize="0" autoFill="0" autoLine="0" autoPict="0">
                <anchor moveWithCells="1">
                  <from>
                    <xdr:col>3</xdr:col>
                    <xdr:colOff>2247900</xdr:colOff>
                    <xdr:row>19</xdr:row>
                    <xdr:rowOff>146050</xdr:rowOff>
                  </from>
                  <to>
                    <xdr:col>4</xdr:col>
                    <xdr:colOff>0</xdr:colOff>
                    <xdr:row>21</xdr:row>
                    <xdr:rowOff>19050</xdr:rowOff>
                  </to>
                </anchor>
              </controlPr>
            </control>
          </mc:Choice>
        </mc:AlternateContent>
        <mc:AlternateContent xmlns:mc="http://schemas.openxmlformats.org/markup-compatibility/2006">
          <mc:Choice Requires="x14">
            <control shapeId="1106" r:id="rId33" name="Check Box 82">
              <controlPr defaultSize="0" autoFill="0" autoLine="0" autoPict="0">
                <anchor moveWithCells="1">
                  <from>
                    <xdr:col>1</xdr:col>
                    <xdr:colOff>31750</xdr:colOff>
                    <xdr:row>22</xdr:row>
                    <xdr:rowOff>139700</xdr:rowOff>
                  </from>
                  <to>
                    <xdr:col>1</xdr:col>
                    <xdr:colOff>260350</xdr:colOff>
                    <xdr:row>24</xdr:row>
                    <xdr:rowOff>31750</xdr:rowOff>
                  </to>
                </anchor>
              </controlPr>
            </control>
          </mc:Choice>
        </mc:AlternateContent>
        <mc:AlternateContent xmlns:mc="http://schemas.openxmlformats.org/markup-compatibility/2006">
          <mc:Choice Requires="x14">
            <control shapeId="1107" r:id="rId34" name="Check Box 83">
              <controlPr defaultSize="0" autoFill="0" autoLine="0" autoPict="0">
                <anchor moveWithCells="1">
                  <from>
                    <xdr:col>1</xdr:col>
                    <xdr:colOff>31750</xdr:colOff>
                    <xdr:row>21</xdr:row>
                    <xdr:rowOff>133350</xdr:rowOff>
                  </from>
                  <to>
                    <xdr:col>1</xdr:col>
                    <xdr:colOff>260350</xdr:colOff>
                    <xdr:row>23</xdr:row>
                    <xdr:rowOff>25400</xdr:rowOff>
                  </to>
                </anchor>
              </controlPr>
            </control>
          </mc:Choice>
        </mc:AlternateContent>
        <mc:AlternateContent xmlns:mc="http://schemas.openxmlformats.org/markup-compatibility/2006">
          <mc:Choice Requires="x14">
            <control shapeId="1110" r:id="rId35" name="Check Box 86">
              <controlPr defaultSize="0" autoFill="0" autoLine="0" autoPict="0">
                <anchor moveWithCells="1">
                  <from>
                    <xdr:col>1</xdr:col>
                    <xdr:colOff>31750</xdr:colOff>
                    <xdr:row>23</xdr:row>
                    <xdr:rowOff>146050</xdr:rowOff>
                  </from>
                  <to>
                    <xdr:col>1</xdr:col>
                    <xdr:colOff>266700</xdr:colOff>
                    <xdr:row>25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MF Fee Form</vt:lpstr>
      <vt:lpstr>'MF Fee Form'!Print_Area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kassaria</dc:creator>
  <cp:lastModifiedBy>Christine Moran</cp:lastModifiedBy>
  <cp:lastPrinted>2015-01-30T16:24:43Z</cp:lastPrinted>
  <dcterms:created xsi:type="dcterms:W3CDTF">2011-09-30T17:15:25Z</dcterms:created>
  <dcterms:modified xsi:type="dcterms:W3CDTF">2018-04-23T16:18:10Z</dcterms:modified>
</cp:coreProperties>
</file>